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3 сесія\Додатки до звіту за  1 квартал 2026\"/>
    </mc:Choice>
  </mc:AlternateContent>
  <bookViews>
    <workbookView xWindow="0" yWindow="0" windowWidth="28800" windowHeight="14775"/>
  </bookViews>
  <sheets>
    <sheet name="Лист1" sheetId="1" r:id="rId1"/>
  </sheets>
  <definedNames>
    <definedName name="_xlnm.Print_Titles" localSheetId="0">Лист1!$A:$C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</calcChain>
</file>

<file path=xl/sharedStrings.xml><?xml version="1.0" encoding="utf-8"?>
<sst xmlns="http://schemas.openxmlformats.org/spreadsheetml/2006/main" count="39" uniqueCount="39">
  <si>
    <t>тис. грн.</t>
  </si>
  <si>
    <t>ККД</t>
  </si>
  <si>
    <t>Доходи</t>
  </si>
  <si>
    <t>1852800000 - Бюджет Чупахiвської селищної територiальної громади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</si>
  <si>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</si>
  <si>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</si>
  <si>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</si>
  <si>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</si>
  <si>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</si>
  <si>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</si>
  <si>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</si>
  <si>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</si>
  <si>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</si>
  <si>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</si>
  <si>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</si>
  <si>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</si>
  <si>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Інші неподаткові надходження</t>
  </si>
  <si>
    <t>Інші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</si>
  <si>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</si>
  <si>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</si>
  <si>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</si>
  <si>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</si>
  <si>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</si>
  <si>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</si>
  <si>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бюджетних установ</t>
  </si>
  <si>
    <t>Благодійні внески, гранти та дарунки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</si>
  <si>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</si>
  <si>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</si>
  <si>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</si>
  <si>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</si>
  <si>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</si>
  <si>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Всього без урахування трансферт</t>
  </si>
  <si>
    <t>Всього</t>
  </si>
  <si>
    <t>Аналіз виконання доходів Чупахівської селищної територіальної громади за І півріччя 2026 року</t>
  </si>
  <si>
    <t>(спеціальний фонд)</t>
  </si>
  <si>
    <t>Секретар селищної ради</t>
  </si>
  <si>
    <t>Тамара БУРЯК</t>
  </si>
  <si>
    <t>Додаток 3 до рішення 53 сесії 8 скликання</t>
  </si>
  <si>
    <t xml:space="preserve"> Чупахівської селищної ради від 28.08.2026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</si>
</sst>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C3" sqref="C3:I3"/>
    </sheetView>
  </sheetViews>
  <sheetFormatPr defaultRowHeight="12.75" x14ac:dyDescent="0.2"/>
  <cols>
    <col min="1" max="1" width="0.140625" customWidth="1"/>
    <col min="3" max="3" width="41.5703125" customWidth="1"/>
    <col min="4" max="6" width="13.85546875" customWidth="1"/>
  </cols>
  <sheetData>
    <row r="1" spans="1:12" x14ac:dyDescent="0.2">
      <c r="F1" s="15" t="s">
        <v>37</v>
      </c>
      <c r="G1" s="15"/>
      <c r="H1" s="15"/>
      <c r="I1" s="15"/>
    </row>
    <row r="2" spans="1:12" ht="28.5" customHeight="1" x14ac:dyDescent="0.2">
      <c r="A2" s="2"/>
      <c r="B2" s="2"/>
      <c r="C2" s="2"/>
      <c r="D2" s="2"/>
      <c r="E2" s="2"/>
      <c r="F2" s="15" t="s">
        <v>38</v>
      </c>
      <c r="G2" s="15"/>
      <c r="H2" s="15"/>
      <c r="I2" s="15"/>
      <c r="J2" s="2"/>
      <c r="K2" s="2"/>
      <c r="L2" s="2"/>
    </row>
    <row r="3" spans="1:12" ht="43.5" customHeight="1" x14ac:dyDescent="0.35">
      <c r="A3" s="10"/>
      <c r="B3" s="9"/>
      <c r="C3" s="14" t="s">
        <v>33</v>
      </c>
      <c r="D3" s="14"/>
      <c r="E3" s="14"/>
      <c r="F3" s="14"/>
      <c r="G3" s="14"/>
      <c r="H3" s="14"/>
      <c r="I3" s="14"/>
      <c r="J3" s="9"/>
      <c r="K3" s="9"/>
      <c r="L3" s="9"/>
    </row>
    <row r="4" spans="1:12" ht="14.25" x14ac:dyDescent="0.2">
      <c r="A4" s="2"/>
      <c r="B4" s="2"/>
      <c r="C4" s="11"/>
      <c r="D4" s="14" t="s">
        <v>34</v>
      </c>
      <c r="E4" s="14"/>
      <c r="F4" s="14"/>
      <c r="G4" s="14"/>
      <c r="H4" s="11"/>
      <c r="I4" s="11"/>
      <c r="J4" s="2"/>
      <c r="K4" s="2"/>
      <c r="L4" s="2"/>
    </row>
    <row r="5" spans="1:12" ht="18.75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G6" t="s">
        <v>0</v>
      </c>
    </row>
    <row r="7" spans="1:12" x14ac:dyDescent="0.2">
      <c r="A7" s="16"/>
      <c r="B7" s="17" t="s">
        <v>1</v>
      </c>
      <c r="C7" s="17" t="s">
        <v>2</v>
      </c>
      <c r="D7" s="19" t="s">
        <v>3</v>
      </c>
      <c r="E7" s="18"/>
      <c r="F7" s="18"/>
      <c r="G7" s="18"/>
      <c r="H7" s="18"/>
      <c r="I7" s="18"/>
    </row>
    <row r="8" spans="1:12" ht="28.5" customHeight="1" x14ac:dyDescent="0.2">
      <c r="A8" s="16"/>
      <c r="B8" s="18"/>
      <c r="C8" s="18"/>
      <c r="D8" s="3" t="s">
        <v>4</v>
      </c>
      <c r="E8" s="3" t="s">
        <v>5</v>
      </c>
      <c r="F8" s="3" t="s">
        <v>6</v>
      </c>
      <c r="G8" s="4" t="s">
        <v>7</v>
      </c>
      <c r="H8" s="4" t="s">
        <v>8</v>
      </c>
      <c r="I8" s="4" t="s">
        <v>9</v>
      </c>
    </row>
    <row r="9" spans="1:12" x14ac:dyDescent="0.2">
      <c r="A9" s="5"/>
      <c r="B9" s="5">
        <v>10000000</v>
      </c>
      <c r="C9" s="20" t="s">
        <v>10</v>
      </c>
      <c r="D9" s="6">
        <v>35</v>
      </c>
      <c r="E9" s="6">
        <v>35</v>
      </c>
      <c r="F9" s="6">
        <v>18</v>
      </c>
      <c r="G9" s="6">
        <v>11.225700000000002</v>
      </c>
      <c r="H9" s="6">
        <f t="shared" ref="H9:H31" si="0">G9-F9</f>
        <v>-6.7742999999999984</v>
      </c>
      <c r="I9" s="6">
        <f t="shared" ref="I9:I31" si="1">IF(F9=0,0,G9/F9*100)</f>
        <v>62.365000000000002</v>
      </c>
    </row>
    <row r="10" spans="1:12" x14ac:dyDescent="0.2">
      <c r="A10" s="5"/>
      <c r="B10" s="5">
        <v>19000000</v>
      </c>
      <c r="C10" s="20" t="s">
        <v>11</v>
      </c>
      <c r="D10" s="6">
        <v>35</v>
      </c>
      <c r="E10" s="6">
        <v>35</v>
      </c>
      <c r="F10" s="6">
        <v>18</v>
      </c>
      <c r="G10" s="6">
        <v>11.225700000000002</v>
      </c>
      <c r="H10" s="6">
        <f t="shared" si="0"/>
        <v>-6.7742999999999984</v>
      </c>
      <c r="I10" s="6">
        <f t="shared" si="1"/>
        <v>62.365000000000002</v>
      </c>
    </row>
    <row r="11" spans="1:12" x14ac:dyDescent="0.2">
      <c r="A11" s="5"/>
      <c r="B11" s="5">
        <v>19010000</v>
      </c>
      <c r="C11" s="20" t="s">
        <v>12</v>
      </c>
      <c r="D11" s="6">
        <v>35</v>
      </c>
      <c r="E11" s="6">
        <v>35</v>
      </c>
      <c r="F11" s="6">
        <v>18</v>
      </c>
      <c r="G11" s="6">
        <v>11.225700000000002</v>
      </c>
      <c r="H11" s="6">
        <f t="shared" si="0"/>
        <v>-6.7742999999999984</v>
      </c>
      <c r="I11" s="6">
        <f t="shared" si="1"/>
        <v>62.365000000000002</v>
      </c>
    </row>
    <row r="12" spans="1:12" ht="68.25" customHeight="1" x14ac:dyDescent="0.2">
      <c r="A12" s="5"/>
      <c r="B12" s="5">
        <v>19010100</v>
      </c>
      <c r="C12" s="21" t="s">
        <v>13</v>
      </c>
      <c r="D12" s="6">
        <v>35</v>
      </c>
      <c r="E12" s="6">
        <v>35</v>
      </c>
      <c r="F12" s="6">
        <v>18</v>
      </c>
      <c r="G12" s="6">
        <v>11.08803</v>
      </c>
      <c r="H12" s="6">
        <f t="shared" si="0"/>
        <v>-6.9119700000000002</v>
      </c>
      <c r="I12" s="6">
        <f t="shared" si="1"/>
        <v>61.600166666666667</v>
      </c>
    </row>
    <row r="13" spans="1:12" ht="56.25" customHeight="1" x14ac:dyDescent="0.2">
      <c r="A13" s="5"/>
      <c r="B13" s="5">
        <v>19010300</v>
      </c>
      <c r="C13" s="21" t="s">
        <v>14</v>
      </c>
      <c r="D13" s="6">
        <v>0</v>
      </c>
      <c r="E13" s="6">
        <v>0</v>
      </c>
      <c r="F13" s="6">
        <v>0</v>
      </c>
      <c r="G13" s="6">
        <v>0.13766999999999999</v>
      </c>
      <c r="H13" s="6">
        <f t="shared" si="0"/>
        <v>0.13766999999999999</v>
      </c>
      <c r="I13" s="6">
        <f t="shared" si="1"/>
        <v>0</v>
      </c>
    </row>
    <row r="14" spans="1:12" x14ac:dyDescent="0.2">
      <c r="A14" s="5"/>
      <c r="B14" s="5">
        <v>20000000</v>
      </c>
      <c r="C14" s="20" t="s">
        <v>15</v>
      </c>
      <c r="D14" s="6">
        <v>115</v>
      </c>
      <c r="E14" s="6">
        <v>115</v>
      </c>
      <c r="F14" s="6">
        <v>57.5</v>
      </c>
      <c r="G14" s="6">
        <v>3865.8511000000003</v>
      </c>
      <c r="H14" s="6">
        <f t="shared" si="0"/>
        <v>3808.3511000000003</v>
      </c>
      <c r="I14" s="6">
        <f t="shared" si="1"/>
        <v>6723.2193043478264</v>
      </c>
    </row>
    <row r="15" spans="1:12" ht="25.5" x14ac:dyDescent="0.2">
      <c r="A15" s="5"/>
      <c r="B15" s="5">
        <v>24000000</v>
      </c>
      <c r="C15" s="21" t="s">
        <v>16</v>
      </c>
      <c r="D15" s="6">
        <v>0</v>
      </c>
      <c r="E15" s="6">
        <v>0</v>
      </c>
      <c r="F15" s="6">
        <v>0</v>
      </c>
      <c r="G15" s="6">
        <v>0.2</v>
      </c>
      <c r="H15" s="6">
        <f t="shared" si="0"/>
        <v>0.2</v>
      </c>
      <c r="I15" s="6">
        <f t="shared" si="1"/>
        <v>0</v>
      </c>
    </row>
    <row r="16" spans="1:12" x14ac:dyDescent="0.2">
      <c r="A16" s="5"/>
      <c r="B16" s="5">
        <v>24060000</v>
      </c>
      <c r="C16" s="20" t="s">
        <v>17</v>
      </c>
      <c r="D16" s="6">
        <v>0</v>
      </c>
      <c r="E16" s="6">
        <v>0</v>
      </c>
      <c r="F16" s="6">
        <v>0</v>
      </c>
      <c r="G16" s="6">
        <v>0.2</v>
      </c>
      <c r="H16" s="6">
        <f t="shared" si="0"/>
        <v>0.2</v>
      </c>
      <c r="I16" s="6">
        <f t="shared" si="1"/>
        <v>0</v>
      </c>
    </row>
    <row r="17" spans="1:9" ht="51.75" customHeight="1" x14ac:dyDescent="0.2">
      <c r="A17" s="5"/>
      <c r="B17" s="5">
        <v>24062100</v>
      </c>
      <c r="C17" s="21" t="s">
        <v>18</v>
      </c>
      <c r="D17" s="6">
        <v>0</v>
      </c>
      <c r="E17" s="6">
        <v>0</v>
      </c>
      <c r="F17" s="6">
        <v>0</v>
      </c>
      <c r="G17" s="6">
        <v>0.2</v>
      </c>
      <c r="H17" s="6">
        <f t="shared" si="0"/>
        <v>0.2</v>
      </c>
      <c r="I17" s="6">
        <f t="shared" si="1"/>
        <v>0</v>
      </c>
    </row>
    <row r="18" spans="1:9" ht="18.75" customHeight="1" x14ac:dyDescent="0.2">
      <c r="A18" s="5"/>
      <c r="B18" s="5">
        <v>25000000</v>
      </c>
      <c r="C18" s="21" t="s">
        <v>19</v>
      </c>
      <c r="D18" s="6">
        <v>115</v>
      </c>
      <c r="E18" s="6">
        <v>115</v>
      </c>
      <c r="F18" s="6">
        <v>57.5</v>
      </c>
      <c r="G18" s="6">
        <v>3865.6511</v>
      </c>
      <c r="H18" s="6">
        <f t="shared" si="0"/>
        <v>3808.1511</v>
      </c>
      <c r="I18" s="6">
        <f t="shared" si="1"/>
        <v>6722.8714782608695</v>
      </c>
    </row>
    <row r="19" spans="1:9" ht="42" customHeight="1" x14ac:dyDescent="0.2">
      <c r="A19" s="5"/>
      <c r="B19" s="5">
        <v>25010000</v>
      </c>
      <c r="C19" s="21" t="s">
        <v>20</v>
      </c>
      <c r="D19" s="6">
        <v>115</v>
      </c>
      <c r="E19" s="6">
        <v>115</v>
      </c>
      <c r="F19" s="6">
        <v>57.5</v>
      </c>
      <c r="G19" s="6">
        <v>58.715409999999999</v>
      </c>
      <c r="H19" s="6">
        <f t="shared" si="0"/>
        <v>1.2154099999999985</v>
      </c>
      <c r="I19" s="6">
        <f t="shared" si="1"/>
        <v>102.11375652173913</v>
      </c>
    </row>
    <row r="20" spans="1:9" ht="24.75" customHeight="1" x14ac:dyDescent="0.2">
      <c r="A20" s="5"/>
      <c r="B20" s="5">
        <v>25010100</v>
      </c>
      <c r="C20" s="21" t="s">
        <v>21</v>
      </c>
      <c r="D20" s="6">
        <v>100</v>
      </c>
      <c r="E20" s="6">
        <v>100</v>
      </c>
      <c r="F20" s="6">
        <v>50</v>
      </c>
      <c r="G20" s="6">
        <v>53.391019999999997</v>
      </c>
      <c r="H20" s="6">
        <f t="shared" si="0"/>
        <v>3.3910199999999975</v>
      </c>
      <c r="I20" s="6">
        <f t="shared" si="1"/>
        <v>106.78203999999999</v>
      </c>
    </row>
    <row r="21" spans="1:9" ht="47.25" customHeight="1" x14ac:dyDescent="0.2">
      <c r="A21" s="5"/>
      <c r="B21" s="5">
        <v>25010300</v>
      </c>
      <c r="C21" s="21" t="s">
        <v>22</v>
      </c>
      <c r="D21" s="6">
        <v>15</v>
      </c>
      <c r="E21" s="6">
        <v>15</v>
      </c>
      <c r="F21" s="6">
        <v>7.5</v>
      </c>
      <c r="G21" s="6">
        <v>3.5189400000000002</v>
      </c>
      <c r="H21" s="6">
        <f t="shared" si="0"/>
        <v>-3.9810599999999998</v>
      </c>
      <c r="I21" s="6">
        <f t="shared" si="1"/>
        <v>46.919199999999996</v>
      </c>
    </row>
    <row r="22" spans="1:9" ht="40.5" customHeight="1" x14ac:dyDescent="0.2">
      <c r="A22" s="5"/>
      <c r="B22" s="5">
        <v>25010400</v>
      </c>
      <c r="C22" s="21" t="s">
        <v>23</v>
      </c>
      <c r="D22" s="6">
        <v>0</v>
      </c>
      <c r="E22" s="6">
        <v>0</v>
      </c>
      <c r="F22" s="6">
        <v>0</v>
      </c>
      <c r="G22" s="6">
        <v>1.80545</v>
      </c>
      <c r="H22" s="6">
        <f t="shared" si="0"/>
        <v>1.80545</v>
      </c>
      <c r="I22" s="6">
        <f t="shared" si="1"/>
        <v>0</v>
      </c>
    </row>
    <row r="23" spans="1:9" ht="29.25" customHeight="1" x14ac:dyDescent="0.2">
      <c r="A23" s="5"/>
      <c r="B23" s="5">
        <v>25020000</v>
      </c>
      <c r="C23" s="21" t="s">
        <v>24</v>
      </c>
      <c r="D23" s="6">
        <v>0</v>
      </c>
      <c r="E23" s="6">
        <v>0</v>
      </c>
      <c r="F23" s="6">
        <v>0</v>
      </c>
      <c r="G23" s="6">
        <v>3806.9356899999998</v>
      </c>
      <c r="H23" s="6">
        <f t="shared" si="0"/>
        <v>3806.9356899999998</v>
      </c>
      <c r="I23" s="6">
        <f t="shared" si="1"/>
        <v>0</v>
      </c>
    </row>
    <row r="24" spans="1:9" ht="25.5" x14ac:dyDescent="0.2">
      <c r="A24" s="5"/>
      <c r="B24" s="5">
        <v>25020100</v>
      </c>
      <c r="C24" s="21" t="s">
        <v>25</v>
      </c>
      <c r="D24" s="6">
        <v>0</v>
      </c>
      <c r="E24" s="6">
        <v>0</v>
      </c>
      <c r="F24" s="6">
        <v>0</v>
      </c>
      <c r="G24" s="6">
        <v>2846.73569</v>
      </c>
      <c r="H24" s="6">
        <f t="shared" si="0"/>
        <v>2846.73569</v>
      </c>
      <c r="I24" s="6">
        <f t="shared" si="1"/>
        <v>0</v>
      </c>
    </row>
    <row r="25" spans="1:9" ht="76.5" customHeight="1" x14ac:dyDescent="0.2">
      <c r="A25" s="5"/>
      <c r="B25" s="5">
        <v>25020200</v>
      </c>
      <c r="C25" s="21" t="s">
        <v>26</v>
      </c>
      <c r="D25" s="6">
        <v>0</v>
      </c>
      <c r="E25" s="6">
        <v>0</v>
      </c>
      <c r="F25" s="6">
        <v>0</v>
      </c>
      <c r="G25" s="6">
        <v>960.2</v>
      </c>
      <c r="H25" s="6">
        <f t="shared" si="0"/>
        <v>960.2</v>
      </c>
      <c r="I25" s="6">
        <f t="shared" si="1"/>
        <v>0</v>
      </c>
    </row>
    <row r="26" spans="1:9" x14ac:dyDescent="0.2">
      <c r="A26" s="5"/>
      <c r="B26" s="5">
        <v>40000000</v>
      </c>
      <c r="C26" s="20" t="s">
        <v>27</v>
      </c>
      <c r="D26" s="6">
        <v>0</v>
      </c>
      <c r="E26" s="6">
        <v>52.8</v>
      </c>
      <c r="F26" s="6">
        <v>52.8</v>
      </c>
      <c r="G26" s="6">
        <v>52.8</v>
      </c>
      <c r="H26" s="6">
        <f t="shared" si="0"/>
        <v>0</v>
      </c>
      <c r="I26" s="6">
        <f t="shared" si="1"/>
        <v>100</v>
      </c>
    </row>
    <row r="27" spans="1:9" ht="25.5" x14ac:dyDescent="0.2">
      <c r="A27" s="5"/>
      <c r="B27" s="5">
        <v>41000000</v>
      </c>
      <c r="C27" s="21" t="s">
        <v>28</v>
      </c>
      <c r="D27" s="6">
        <v>0</v>
      </c>
      <c r="E27" s="6">
        <v>52.8</v>
      </c>
      <c r="F27" s="6">
        <v>52.8</v>
      </c>
      <c r="G27" s="6">
        <v>52.8</v>
      </c>
      <c r="H27" s="6">
        <f t="shared" si="0"/>
        <v>0</v>
      </c>
      <c r="I27" s="6">
        <f t="shared" si="1"/>
        <v>100</v>
      </c>
    </row>
    <row r="28" spans="1:9" ht="34.5" customHeight="1" x14ac:dyDescent="0.2">
      <c r="A28" s="5"/>
      <c r="B28" s="5">
        <v>41030000</v>
      </c>
      <c r="C28" s="21" t="s">
        <v>29</v>
      </c>
      <c r="D28" s="6">
        <v>0</v>
      </c>
      <c r="E28" s="6">
        <v>52.8</v>
      </c>
      <c r="F28" s="6">
        <v>52.8</v>
      </c>
      <c r="G28" s="6">
        <v>52.8</v>
      </c>
      <c r="H28" s="6">
        <f t="shared" si="0"/>
        <v>0</v>
      </c>
      <c r="I28" s="6">
        <f t="shared" si="1"/>
        <v>100</v>
      </c>
    </row>
    <row r="29" spans="1:9" ht="71.25" customHeight="1" x14ac:dyDescent="0.2">
      <c r="A29" s="5"/>
      <c r="B29" s="5">
        <v>41037400</v>
      </c>
      <c r="C29" s="21" t="s">
        <v>30</v>
      </c>
      <c r="D29" s="6">
        <v>0</v>
      </c>
      <c r="E29" s="6">
        <v>52.8</v>
      </c>
      <c r="F29" s="6">
        <v>52.8</v>
      </c>
      <c r="G29" s="6">
        <v>52.8</v>
      </c>
      <c r="H29" s="6">
        <f t="shared" si="0"/>
        <v>0</v>
      </c>
      <c r="I29" s="6">
        <f t="shared" si="1"/>
        <v>100</v>
      </c>
    </row>
    <row r="30" spans="1:9" x14ac:dyDescent="0.2">
      <c r="A30" s="12" t="s">
        <v>31</v>
      </c>
      <c r="B30" s="13"/>
      <c r="C30" s="13"/>
      <c r="D30" s="7">
        <v>150</v>
      </c>
      <c r="E30" s="7">
        <v>150</v>
      </c>
      <c r="F30" s="7">
        <v>75.5</v>
      </c>
      <c r="G30" s="7">
        <v>3877.0767999999998</v>
      </c>
      <c r="H30" s="7">
        <f t="shared" si="0"/>
        <v>3801.5767999999998</v>
      </c>
      <c r="I30" s="7">
        <f t="shared" si="1"/>
        <v>5135.2010596026485</v>
      </c>
    </row>
    <row r="31" spans="1:9" x14ac:dyDescent="0.2">
      <c r="A31" s="12" t="s">
        <v>32</v>
      </c>
      <c r="B31" s="13"/>
      <c r="C31" s="13"/>
      <c r="D31" s="7">
        <v>150</v>
      </c>
      <c r="E31" s="7">
        <v>202.8</v>
      </c>
      <c r="F31" s="7">
        <v>128.30000000000001</v>
      </c>
      <c r="G31" s="7">
        <v>3929.8768</v>
      </c>
      <c r="H31" s="7">
        <f t="shared" si="0"/>
        <v>3801.5767999999998</v>
      </c>
      <c r="I31" s="7">
        <f t="shared" si="1"/>
        <v>3063.0372564302411</v>
      </c>
    </row>
    <row r="34" spans="3:6" s="1" customFormat="1" x14ac:dyDescent="0.2">
      <c r="C34" s="1" t="s">
        <v>35</v>
      </c>
      <c r="F34" s="1" t="s">
        <v>36</v>
      </c>
    </row>
  </sheetData>
  <mergeCells count="10">
    <mergeCell ref="A30:C30"/>
    <mergeCell ref="A31:C31"/>
    <mergeCell ref="C3:I3"/>
    <mergeCell ref="D4:G4"/>
    <mergeCell ref="F1:I1"/>
    <mergeCell ref="F2:I2"/>
    <mergeCell ref="A7:A8"/>
    <mergeCell ref="B7:B8"/>
    <mergeCell ref="C7:C8"/>
    <mergeCell ref="D7:I7"/>
  </mergeCells>
  <pageMargins left="0.59055118110236227" right="0.59055118110236227" top="0.39370078740157483" bottom="0.39370078740157483" header="0" footer="0"/>
  <pageSetup paperSize="9" scale="75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Sel.Rada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Vakulenko</cp:lastModifiedBy>
  <cp:lastPrinted>2026-08-31T12:10:53Z</cp:lastPrinted>
  <dcterms:created xsi:type="dcterms:W3CDTF">2026-07-08T11:03:06Z</dcterms:created>
  <dcterms:modified xsi:type="dcterms:W3CDTF">2026-08-31T12:10:56Z</dcterms:modified>
</cp:coreProperties>
</file>