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 2026 РІК\51 позачергова сесіяі\Додатки до рішення про виконання бюджету за І квартал 2026 року\"/>
    </mc:Choice>
  </mc:AlternateContent>
  <bookViews>
    <workbookView xWindow="0" yWindow="0" windowWidth="28800" windowHeight="11610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analiz_vd0!$7:$8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</calcChain>
</file>

<file path=xl/sharedStrings.xml><?xml version="1.0" encoding="utf-8"?>
<sst xmlns="http://schemas.openxmlformats.org/spreadsheetml/2006/main" count="366" uniqueCount="139">
  <si>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</si>
  <si>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</si>
  <si>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</si>
  <si>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</si>
  <si>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</si>
  <si>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</si>
  <si>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% виконання на вказаний період (гр8/гр5*100)</t>
  </si>
  <si>
    <t>(грн)</t>
  </si>
  <si>
    <t>Загальний фонд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</si>
  <si>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</si>
  <si>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</si>
  <si>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</si>
  <si>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</si>
  <si>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</si>
  <si>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</si>
  <si>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</si>
  <si>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</si>
  <si>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</si>
  <si>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</si>
  <si>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</si>
  <si>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</si>
  <si>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</si>
  <si>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</si>
  <si>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</si>
  <si>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</si>
  <si>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</si>
  <si>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</si>
  <si>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</si>
  <si>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</si>
  <si>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0110180</t>
  </si>
  <si>
    <t>Інша діяльність у сфері державного управління</t>
  </si>
  <si>
    <t>0112100</t>
  </si>
  <si>
    <t>Стоматологічна допомога населенню</t>
  </si>
  <si>
    <t>2610</t>
  </si>
  <si>
    <t>Субсидії та поточні трансферти підприємствам (установам, організаціям)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</si>
  <si>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</si>
  <si>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</si>
  <si>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</si>
  <si>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Інші програми та заходи у сфері охорони здоров`я</t>
  </si>
  <si>
    <t>0114060</t>
  </si>
  <si>
    <t>Забезпечення діяльності палаців i будинків культури, клубів, центрів дозвілля та iнших клубних закладів</t>
  </si>
  <si>
    <t>3110</t>
  </si>
  <si>
    <t>Придбання обладнання і предметів довгострокового користування</t>
  </si>
  <si>
    <t>0114082</t>
  </si>
  <si>
    <t>Інші заходи в галузі культури і мистецтва</t>
  </si>
  <si>
    <t>0115061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</si>
  <si>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</si>
  <si>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0116013</t>
  </si>
  <si>
    <t>Забезпечення діяльності водопровідно-каналізаційного господарства</t>
  </si>
  <si>
    <t>0116014</t>
  </si>
  <si>
    <t>Забезпечення збору та вивезення сміття і відходів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</si>
  <si>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</si>
  <si>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</si>
  <si>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</si>
  <si>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Організація благоустрою населених пунктів</t>
  </si>
  <si>
    <t>0117130</t>
  </si>
  <si>
    <t>Здійснення заходів із землеустрою</t>
  </si>
  <si>
    <t>2281</t>
  </si>
  <si>
    <t>Дослідження і розробки, окремі заходи розвитку по реалізації державних (регіональних) програм</t>
  </si>
  <si>
    <t>0117370</t>
  </si>
  <si>
    <t>Реалізація інших заходів щодо соціально-економічного розвитку територій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</si>
  <si>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</si>
  <si>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</si>
  <si>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</si>
  <si>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Сприяння розвитку малого та середнього підприємництва</t>
  </si>
  <si>
    <t>0117680</t>
  </si>
  <si>
    <t>Членські внески до асоціацій органів місцевого самоврядування</t>
  </si>
  <si>
    <t>0118110</t>
  </si>
  <si>
    <t>Заходи із запобігання та ліквідації надзвичайних ситуацій та наслідків стихійного лиха</t>
  </si>
  <si>
    <t>0118220</t>
  </si>
  <si>
    <t>Заходи та роботи з мобілізаційної підготовки місцевого значення</t>
  </si>
  <si>
    <t>0118230</t>
  </si>
  <si>
    <t>Інші заходи громадського порядку та безпеки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</si>
  <si>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</si>
  <si>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</si>
  <si>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2620</t>
  </si>
  <si>
    <t>Поточні трансферти органам державного управління інших рівнів</t>
  </si>
  <si>
    <t>3220</t>
  </si>
  <si>
    <t>Капітальні трансферти органам державного управління інших рівнів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</si>
  <si>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</si>
  <si>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</si>
  <si>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</si>
  <si>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</si>
  <si>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</si>
  <si>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</si>
  <si>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</si>
  <si>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</si>
  <si>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2250</t>
  </si>
  <si>
    <t>Видатки на відрядження</t>
  </si>
  <si>
    <t>2272</t>
  </si>
  <si>
    <t>Оплата водопостачання та водовідведення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</si>
  <si>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</si>
  <si>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</si>
  <si>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</si>
  <si>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</si>
  <si>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</si>
  <si>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</si>
  <si>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</si>
  <si>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Забезпечення діяльності інших закладів у сфері освіти</t>
  </si>
  <si>
    <t>0611142</t>
  </si>
  <si>
    <t>Інші програми та заходи у сфері освіти</t>
  </si>
  <si>
    <t>2730</t>
  </si>
  <si>
    <t>Інші виплати населенню</t>
  </si>
  <si>
    <t>0611160</t>
  </si>
  <si>
    <t>Забезпечення діяльності центрів професійного розвитку педагогічних працівників</t>
  </si>
  <si>
    <t>0611200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</si>
  <si>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</si>
  <si>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</si>
  <si>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</si>
  <si>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</si>
  <si>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</si>
  <si>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</si>
  <si>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</si>
  <si>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0810160</t>
  </si>
  <si>
    <t>0813032</t>
  </si>
  <si>
    <t>Надання пільг окремим категоріям громадян з оплати послуг зв`язку</t>
  </si>
  <si>
    <t>0813121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</si>
  <si>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</si>
  <si>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</si>
  <si>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</si>
  <si>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</si>
  <si>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</si>
  <si>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0813242</t>
  </si>
  <si>
    <t>Інші заходи та заклади у сфері соціального захисту і соціального забезпечення</t>
  </si>
  <si>
    <t>0910160</t>
  </si>
  <si>
    <t>0913112</t>
  </si>
  <si>
    <t>Заходи державної політики з питань дітей та їх соціального захисту</t>
  </si>
  <si>
    <t>3710160</t>
  </si>
  <si>
    <t>3718500</t>
  </si>
  <si>
    <t>Нерозподілені трансферти з державного бюджету</t>
  </si>
  <si>
    <t>3719770</t>
  </si>
  <si>
    <t>Інші субвенції з місцевого бюджету</t>
  </si>
  <si>
    <t xml:space="preserve"> </t>
  </si>
  <si>
    <t xml:space="preserve">Усього </t>
  </si>
  <si>
    <t>Аналіз виконання видатків бюджету Чупахівської селищної територіальної громади за І квартал 2026 року</t>
  </si>
  <si>
    <t>Секретар селищної ради</t>
  </si>
  <si>
    <t>Тамара БУРЯК</t>
  </si>
  <si>
    <t xml:space="preserve">Додаток 3 до рішення  п'ятдесят першої  позачергової сесії восьмого скликання Чупахівської селищної ради від 12.05.2026 року </t>
  </si>
  <si>
    <t xml:space="preserve">Про затвердження звіту про виконання
бюджету Чупахівської селищної
територіальної громади за І квартал 2026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</si>
</sst>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1" fillId="0" borderId="0" xfId="1" applyFont="1" applyAlignment="1"/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0" xfId="1" applyFont="1" applyAlignment="1">
      <alignment horizontal="left" wrapText="1"/>
    </xf>
    <xf numFmtId="0" fontId="1" fillId="0" borderId="0" xfId="1" applyAlignment="1">
      <alignment horizontal="left" wrapText="1"/>
    </xf>
  </cellXfs>
  <cellStyles count="2">
    <cellStyle name="Обычный" xfId="0" builtinId="0"/>
    <cellStyle name="Обычный 2" xfId="1"/>
  </cellStyles>
  <dxfs count="42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4"/>
  <sheetViews>
    <sheetView tabSelected="1" topLeftCell="B1" workbookViewId="0">
      <selection activeCell="S8" sqref="S8"/>
    </sheetView>
  </sheetViews>
  <sheetFormatPr defaultRowHeight="12.75" x14ac:dyDescent="0.2"/>
  <cols>
    <col min="1" max="1" width="0" style="1" hidden="1" customWidth="1"/>
    <col min="2" max="2" width="12.7109375" style="9" customWidth="1"/>
    <col min="3" max="3" width="50.7109375" style="7" customWidth="1"/>
    <col min="4" max="6" width="15.7109375" style="1" customWidth="1"/>
    <col min="7" max="7" width="13.140625" style="1" customWidth="1"/>
    <col min="8" max="8" width="15.7109375" style="1" customWidth="1"/>
    <col min="9" max="248" width="9.140625" style="1"/>
    <col min="249" max="249" width="12.7109375" style="1" customWidth="1"/>
    <col min="250" max="250" width="50.7109375" style="1" customWidth="1"/>
    <col min="251" max="264" width="15.7109375" style="1" customWidth="1"/>
    <col min="265" max="504" width="9.140625" style="1"/>
    <col min="505" max="505" width="12.7109375" style="1" customWidth="1"/>
    <col min="506" max="506" width="50.7109375" style="1" customWidth="1"/>
    <col min="507" max="520" width="15.7109375" style="1" customWidth="1"/>
    <col min="521" max="760" width="9.140625" style="1"/>
    <col min="761" max="761" width="12.7109375" style="1" customWidth="1"/>
    <col min="762" max="762" width="50.7109375" style="1" customWidth="1"/>
    <col min="763" max="776" width="15.7109375" style="1" customWidth="1"/>
    <col min="777" max="1016" width="9.140625" style="1"/>
    <col min="1017" max="1017" width="12.7109375" style="1" customWidth="1"/>
    <col min="1018" max="1018" width="50.7109375" style="1" customWidth="1"/>
    <col min="1019" max="1032" width="15.7109375" style="1" customWidth="1"/>
    <col min="1033" max="1272" width="9.140625" style="1"/>
    <col min="1273" max="1273" width="12.7109375" style="1" customWidth="1"/>
    <col min="1274" max="1274" width="50.7109375" style="1" customWidth="1"/>
    <col min="1275" max="1288" width="15.7109375" style="1" customWidth="1"/>
    <col min="1289" max="1528" width="9.140625" style="1"/>
    <col min="1529" max="1529" width="12.7109375" style="1" customWidth="1"/>
    <col min="1530" max="1530" width="50.7109375" style="1" customWidth="1"/>
    <col min="1531" max="1544" width="15.7109375" style="1" customWidth="1"/>
    <col min="1545" max="1784" width="9.140625" style="1"/>
    <col min="1785" max="1785" width="12.7109375" style="1" customWidth="1"/>
    <col min="1786" max="1786" width="50.7109375" style="1" customWidth="1"/>
    <col min="1787" max="1800" width="15.7109375" style="1" customWidth="1"/>
    <col min="1801" max="2040" width="9.140625" style="1"/>
    <col min="2041" max="2041" width="12.7109375" style="1" customWidth="1"/>
    <col min="2042" max="2042" width="50.7109375" style="1" customWidth="1"/>
    <col min="2043" max="2056" width="15.7109375" style="1" customWidth="1"/>
    <col min="2057" max="2296" width="9.140625" style="1"/>
    <col min="2297" max="2297" width="12.7109375" style="1" customWidth="1"/>
    <col min="2298" max="2298" width="50.7109375" style="1" customWidth="1"/>
    <col min="2299" max="2312" width="15.7109375" style="1" customWidth="1"/>
    <col min="2313" max="2552" width="9.140625" style="1"/>
    <col min="2553" max="2553" width="12.7109375" style="1" customWidth="1"/>
    <col min="2554" max="2554" width="50.7109375" style="1" customWidth="1"/>
    <col min="2555" max="2568" width="15.7109375" style="1" customWidth="1"/>
    <col min="2569" max="2808" width="9.140625" style="1"/>
    <col min="2809" max="2809" width="12.7109375" style="1" customWidth="1"/>
    <col min="2810" max="2810" width="50.7109375" style="1" customWidth="1"/>
    <col min="2811" max="2824" width="15.7109375" style="1" customWidth="1"/>
    <col min="2825" max="3064" width="9.140625" style="1"/>
    <col min="3065" max="3065" width="12.7109375" style="1" customWidth="1"/>
    <col min="3066" max="3066" width="50.7109375" style="1" customWidth="1"/>
    <col min="3067" max="3080" width="15.7109375" style="1" customWidth="1"/>
    <col min="3081" max="3320" width="9.140625" style="1"/>
    <col min="3321" max="3321" width="12.7109375" style="1" customWidth="1"/>
    <col min="3322" max="3322" width="50.7109375" style="1" customWidth="1"/>
    <col min="3323" max="3336" width="15.7109375" style="1" customWidth="1"/>
    <col min="3337" max="3576" width="9.140625" style="1"/>
    <col min="3577" max="3577" width="12.7109375" style="1" customWidth="1"/>
    <col min="3578" max="3578" width="50.7109375" style="1" customWidth="1"/>
    <col min="3579" max="3592" width="15.7109375" style="1" customWidth="1"/>
    <col min="3593" max="3832" width="9.140625" style="1"/>
    <col min="3833" max="3833" width="12.7109375" style="1" customWidth="1"/>
    <col min="3834" max="3834" width="50.7109375" style="1" customWidth="1"/>
    <col min="3835" max="3848" width="15.7109375" style="1" customWidth="1"/>
    <col min="3849" max="4088" width="9.140625" style="1"/>
    <col min="4089" max="4089" width="12.7109375" style="1" customWidth="1"/>
    <col min="4090" max="4090" width="50.7109375" style="1" customWidth="1"/>
    <col min="4091" max="4104" width="15.7109375" style="1" customWidth="1"/>
    <col min="4105" max="4344" width="9.140625" style="1"/>
    <col min="4345" max="4345" width="12.7109375" style="1" customWidth="1"/>
    <col min="4346" max="4346" width="50.7109375" style="1" customWidth="1"/>
    <col min="4347" max="4360" width="15.7109375" style="1" customWidth="1"/>
    <col min="4361" max="4600" width="9.140625" style="1"/>
    <col min="4601" max="4601" width="12.7109375" style="1" customWidth="1"/>
    <col min="4602" max="4602" width="50.7109375" style="1" customWidth="1"/>
    <col min="4603" max="4616" width="15.7109375" style="1" customWidth="1"/>
    <col min="4617" max="4856" width="9.140625" style="1"/>
    <col min="4857" max="4857" width="12.7109375" style="1" customWidth="1"/>
    <col min="4858" max="4858" width="50.7109375" style="1" customWidth="1"/>
    <col min="4859" max="4872" width="15.7109375" style="1" customWidth="1"/>
    <col min="4873" max="5112" width="9.140625" style="1"/>
    <col min="5113" max="5113" width="12.7109375" style="1" customWidth="1"/>
    <col min="5114" max="5114" width="50.7109375" style="1" customWidth="1"/>
    <col min="5115" max="5128" width="15.7109375" style="1" customWidth="1"/>
    <col min="5129" max="5368" width="9.140625" style="1"/>
    <col min="5369" max="5369" width="12.7109375" style="1" customWidth="1"/>
    <col min="5370" max="5370" width="50.7109375" style="1" customWidth="1"/>
    <col min="5371" max="5384" width="15.7109375" style="1" customWidth="1"/>
    <col min="5385" max="5624" width="9.140625" style="1"/>
    <col min="5625" max="5625" width="12.7109375" style="1" customWidth="1"/>
    <col min="5626" max="5626" width="50.7109375" style="1" customWidth="1"/>
    <col min="5627" max="5640" width="15.7109375" style="1" customWidth="1"/>
    <col min="5641" max="5880" width="9.140625" style="1"/>
    <col min="5881" max="5881" width="12.7109375" style="1" customWidth="1"/>
    <col min="5882" max="5882" width="50.7109375" style="1" customWidth="1"/>
    <col min="5883" max="5896" width="15.7109375" style="1" customWidth="1"/>
    <col min="5897" max="6136" width="9.140625" style="1"/>
    <col min="6137" max="6137" width="12.7109375" style="1" customWidth="1"/>
    <col min="6138" max="6138" width="50.7109375" style="1" customWidth="1"/>
    <col min="6139" max="6152" width="15.7109375" style="1" customWidth="1"/>
    <col min="6153" max="6392" width="9.140625" style="1"/>
    <col min="6393" max="6393" width="12.7109375" style="1" customWidth="1"/>
    <col min="6394" max="6394" width="50.7109375" style="1" customWidth="1"/>
    <col min="6395" max="6408" width="15.7109375" style="1" customWidth="1"/>
    <col min="6409" max="6648" width="9.140625" style="1"/>
    <col min="6649" max="6649" width="12.7109375" style="1" customWidth="1"/>
    <col min="6650" max="6650" width="50.7109375" style="1" customWidth="1"/>
    <col min="6651" max="6664" width="15.7109375" style="1" customWidth="1"/>
    <col min="6665" max="6904" width="9.140625" style="1"/>
    <col min="6905" max="6905" width="12.7109375" style="1" customWidth="1"/>
    <col min="6906" max="6906" width="50.7109375" style="1" customWidth="1"/>
    <col min="6907" max="6920" width="15.7109375" style="1" customWidth="1"/>
    <col min="6921" max="7160" width="9.140625" style="1"/>
    <col min="7161" max="7161" width="12.7109375" style="1" customWidth="1"/>
    <col min="7162" max="7162" width="50.7109375" style="1" customWidth="1"/>
    <col min="7163" max="7176" width="15.7109375" style="1" customWidth="1"/>
    <col min="7177" max="7416" width="9.140625" style="1"/>
    <col min="7417" max="7417" width="12.7109375" style="1" customWidth="1"/>
    <col min="7418" max="7418" width="50.7109375" style="1" customWidth="1"/>
    <col min="7419" max="7432" width="15.7109375" style="1" customWidth="1"/>
    <col min="7433" max="7672" width="9.140625" style="1"/>
    <col min="7673" max="7673" width="12.7109375" style="1" customWidth="1"/>
    <col min="7674" max="7674" width="50.7109375" style="1" customWidth="1"/>
    <col min="7675" max="7688" width="15.7109375" style="1" customWidth="1"/>
    <col min="7689" max="7928" width="9.140625" style="1"/>
    <col min="7929" max="7929" width="12.7109375" style="1" customWidth="1"/>
    <col min="7930" max="7930" width="50.7109375" style="1" customWidth="1"/>
    <col min="7931" max="7944" width="15.7109375" style="1" customWidth="1"/>
    <col min="7945" max="8184" width="9.140625" style="1"/>
    <col min="8185" max="8185" width="12.7109375" style="1" customWidth="1"/>
    <col min="8186" max="8186" width="50.7109375" style="1" customWidth="1"/>
    <col min="8187" max="8200" width="15.7109375" style="1" customWidth="1"/>
    <col min="8201" max="8440" width="9.140625" style="1"/>
    <col min="8441" max="8441" width="12.7109375" style="1" customWidth="1"/>
    <col min="8442" max="8442" width="50.7109375" style="1" customWidth="1"/>
    <col min="8443" max="8456" width="15.7109375" style="1" customWidth="1"/>
    <col min="8457" max="8696" width="9.140625" style="1"/>
    <col min="8697" max="8697" width="12.7109375" style="1" customWidth="1"/>
    <col min="8698" max="8698" width="50.7109375" style="1" customWidth="1"/>
    <col min="8699" max="8712" width="15.7109375" style="1" customWidth="1"/>
    <col min="8713" max="8952" width="9.140625" style="1"/>
    <col min="8953" max="8953" width="12.7109375" style="1" customWidth="1"/>
    <col min="8954" max="8954" width="50.7109375" style="1" customWidth="1"/>
    <col min="8955" max="8968" width="15.7109375" style="1" customWidth="1"/>
    <col min="8969" max="9208" width="9.140625" style="1"/>
    <col min="9209" max="9209" width="12.7109375" style="1" customWidth="1"/>
    <col min="9210" max="9210" width="50.7109375" style="1" customWidth="1"/>
    <col min="9211" max="9224" width="15.7109375" style="1" customWidth="1"/>
    <col min="9225" max="9464" width="9.140625" style="1"/>
    <col min="9465" max="9465" width="12.7109375" style="1" customWidth="1"/>
    <col min="9466" max="9466" width="50.7109375" style="1" customWidth="1"/>
    <col min="9467" max="9480" width="15.7109375" style="1" customWidth="1"/>
    <col min="9481" max="9720" width="9.140625" style="1"/>
    <col min="9721" max="9721" width="12.7109375" style="1" customWidth="1"/>
    <col min="9722" max="9722" width="50.7109375" style="1" customWidth="1"/>
    <col min="9723" max="9736" width="15.7109375" style="1" customWidth="1"/>
    <col min="9737" max="9976" width="9.140625" style="1"/>
    <col min="9977" max="9977" width="12.7109375" style="1" customWidth="1"/>
    <col min="9978" max="9978" width="50.7109375" style="1" customWidth="1"/>
    <col min="9979" max="9992" width="15.7109375" style="1" customWidth="1"/>
    <col min="9993" max="10232" width="9.140625" style="1"/>
    <col min="10233" max="10233" width="12.7109375" style="1" customWidth="1"/>
    <col min="10234" max="10234" width="50.7109375" style="1" customWidth="1"/>
    <col min="10235" max="10248" width="15.7109375" style="1" customWidth="1"/>
    <col min="10249" max="10488" width="9.140625" style="1"/>
    <col min="10489" max="10489" width="12.7109375" style="1" customWidth="1"/>
    <col min="10490" max="10490" width="50.7109375" style="1" customWidth="1"/>
    <col min="10491" max="10504" width="15.7109375" style="1" customWidth="1"/>
    <col min="10505" max="10744" width="9.140625" style="1"/>
    <col min="10745" max="10745" width="12.7109375" style="1" customWidth="1"/>
    <col min="10746" max="10746" width="50.7109375" style="1" customWidth="1"/>
    <col min="10747" max="10760" width="15.7109375" style="1" customWidth="1"/>
    <col min="10761" max="11000" width="9.140625" style="1"/>
    <col min="11001" max="11001" width="12.7109375" style="1" customWidth="1"/>
    <col min="11002" max="11002" width="50.7109375" style="1" customWidth="1"/>
    <col min="11003" max="11016" width="15.7109375" style="1" customWidth="1"/>
    <col min="11017" max="11256" width="9.140625" style="1"/>
    <col min="11257" max="11257" width="12.7109375" style="1" customWidth="1"/>
    <col min="11258" max="11258" width="50.7109375" style="1" customWidth="1"/>
    <col min="11259" max="11272" width="15.7109375" style="1" customWidth="1"/>
    <col min="11273" max="11512" width="9.140625" style="1"/>
    <col min="11513" max="11513" width="12.7109375" style="1" customWidth="1"/>
    <col min="11514" max="11514" width="50.7109375" style="1" customWidth="1"/>
    <col min="11515" max="11528" width="15.7109375" style="1" customWidth="1"/>
    <col min="11529" max="11768" width="9.140625" style="1"/>
    <col min="11769" max="11769" width="12.7109375" style="1" customWidth="1"/>
    <col min="11770" max="11770" width="50.7109375" style="1" customWidth="1"/>
    <col min="11771" max="11784" width="15.7109375" style="1" customWidth="1"/>
    <col min="11785" max="12024" width="9.140625" style="1"/>
    <col min="12025" max="12025" width="12.7109375" style="1" customWidth="1"/>
    <col min="12026" max="12026" width="50.7109375" style="1" customWidth="1"/>
    <col min="12027" max="12040" width="15.7109375" style="1" customWidth="1"/>
    <col min="12041" max="12280" width="9.140625" style="1"/>
    <col min="12281" max="12281" width="12.7109375" style="1" customWidth="1"/>
    <col min="12282" max="12282" width="50.7109375" style="1" customWidth="1"/>
    <col min="12283" max="12296" width="15.7109375" style="1" customWidth="1"/>
    <col min="12297" max="12536" width="9.140625" style="1"/>
    <col min="12537" max="12537" width="12.7109375" style="1" customWidth="1"/>
    <col min="12538" max="12538" width="50.7109375" style="1" customWidth="1"/>
    <col min="12539" max="12552" width="15.7109375" style="1" customWidth="1"/>
    <col min="12553" max="12792" width="9.140625" style="1"/>
    <col min="12793" max="12793" width="12.7109375" style="1" customWidth="1"/>
    <col min="12794" max="12794" width="50.7109375" style="1" customWidth="1"/>
    <col min="12795" max="12808" width="15.7109375" style="1" customWidth="1"/>
    <col min="12809" max="13048" width="9.140625" style="1"/>
    <col min="13049" max="13049" width="12.7109375" style="1" customWidth="1"/>
    <col min="13050" max="13050" width="50.7109375" style="1" customWidth="1"/>
    <col min="13051" max="13064" width="15.7109375" style="1" customWidth="1"/>
    <col min="13065" max="13304" width="9.140625" style="1"/>
    <col min="13305" max="13305" width="12.7109375" style="1" customWidth="1"/>
    <col min="13306" max="13306" width="50.7109375" style="1" customWidth="1"/>
    <col min="13307" max="13320" width="15.7109375" style="1" customWidth="1"/>
    <col min="13321" max="13560" width="9.140625" style="1"/>
    <col min="13561" max="13561" width="12.7109375" style="1" customWidth="1"/>
    <col min="13562" max="13562" width="50.7109375" style="1" customWidth="1"/>
    <col min="13563" max="13576" width="15.7109375" style="1" customWidth="1"/>
    <col min="13577" max="13816" width="9.140625" style="1"/>
    <col min="13817" max="13817" width="12.7109375" style="1" customWidth="1"/>
    <col min="13818" max="13818" width="50.7109375" style="1" customWidth="1"/>
    <col min="13819" max="13832" width="15.7109375" style="1" customWidth="1"/>
    <col min="13833" max="14072" width="9.140625" style="1"/>
    <col min="14073" max="14073" width="12.7109375" style="1" customWidth="1"/>
    <col min="14074" max="14074" width="50.7109375" style="1" customWidth="1"/>
    <col min="14075" max="14088" width="15.7109375" style="1" customWidth="1"/>
    <col min="14089" max="14328" width="9.140625" style="1"/>
    <col min="14329" max="14329" width="12.7109375" style="1" customWidth="1"/>
    <col min="14330" max="14330" width="50.7109375" style="1" customWidth="1"/>
    <col min="14331" max="14344" width="15.7109375" style="1" customWidth="1"/>
    <col min="14345" max="14584" width="9.140625" style="1"/>
    <col min="14585" max="14585" width="12.7109375" style="1" customWidth="1"/>
    <col min="14586" max="14586" width="50.7109375" style="1" customWidth="1"/>
    <col min="14587" max="14600" width="15.7109375" style="1" customWidth="1"/>
    <col min="14601" max="14840" width="9.140625" style="1"/>
    <col min="14841" max="14841" width="12.7109375" style="1" customWidth="1"/>
    <col min="14842" max="14842" width="50.7109375" style="1" customWidth="1"/>
    <col min="14843" max="14856" width="15.7109375" style="1" customWidth="1"/>
    <col min="14857" max="15096" width="9.140625" style="1"/>
    <col min="15097" max="15097" width="12.7109375" style="1" customWidth="1"/>
    <col min="15098" max="15098" width="50.7109375" style="1" customWidth="1"/>
    <col min="15099" max="15112" width="15.7109375" style="1" customWidth="1"/>
    <col min="15113" max="15352" width="9.140625" style="1"/>
    <col min="15353" max="15353" width="12.7109375" style="1" customWidth="1"/>
    <col min="15354" max="15354" width="50.7109375" style="1" customWidth="1"/>
    <col min="15355" max="15368" width="15.7109375" style="1" customWidth="1"/>
    <col min="15369" max="15608" width="9.140625" style="1"/>
    <col min="15609" max="15609" width="12.7109375" style="1" customWidth="1"/>
    <col min="15610" max="15610" width="50.7109375" style="1" customWidth="1"/>
    <col min="15611" max="15624" width="15.7109375" style="1" customWidth="1"/>
    <col min="15625" max="15864" width="9.140625" style="1"/>
    <col min="15865" max="15865" width="12.7109375" style="1" customWidth="1"/>
    <col min="15866" max="15866" width="50.7109375" style="1" customWidth="1"/>
    <col min="15867" max="15880" width="15.7109375" style="1" customWidth="1"/>
    <col min="15881" max="16120" width="9.140625" style="1"/>
    <col min="16121" max="16121" width="12.7109375" style="1" customWidth="1"/>
    <col min="16122" max="16122" width="50.7109375" style="1" customWidth="1"/>
    <col min="16123" max="16136" width="15.7109375" style="1" customWidth="1"/>
    <col min="16137" max="16384" width="9.140625" style="1"/>
  </cols>
  <sheetData>
    <row r="1" spans="1:9" ht="18.75" customHeight="1" x14ac:dyDescent="0.2">
      <c r="E1" s="24" t="s">
        <v>137</v>
      </c>
      <c r="F1" s="24"/>
      <c r="G1" s="24"/>
      <c r="H1" s="24"/>
      <c r="I1" s="21"/>
    </row>
    <row r="2" spans="1:9" ht="19.5" customHeight="1" x14ac:dyDescent="0.2">
      <c r="E2" s="24"/>
      <c r="F2" s="24"/>
      <c r="G2" s="24"/>
      <c r="H2" s="24"/>
      <c r="I2" s="21"/>
    </row>
    <row r="3" spans="1:9" ht="37.5" customHeight="1" x14ac:dyDescent="0.2">
      <c r="E3" s="25" t="s">
        <v>138</v>
      </c>
      <c r="F3" s="25"/>
      <c r="G3" s="25"/>
      <c r="H3" s="25"/>
    </row>
    <row r="4" spans="1:9" ht="46.5" customHeight="1" x14ac:dyDescent="0.25">
      <c r="B4" s="22" t="s">
        <v>134</v>
      </c>
      <c r="C4" s="22"/>
      <c r="D4" s="22"/>
      <c r="E4" s="22"/>
      <c r="F4" s="22"/>
      <c r="G4" s="22"/>
      <c r="H4" s="22"/>
    </row>
    <row r="5" spans="1:9" x14ac:dyDescent="0.2">
      <c r="B5" s="23" t="s">
        <v>8</v>
      </c>
      <c r="C5" s="23"/>
      <c r="D5" s="23"/>
      <c r="E5" s="23"/>
      <c r="F5" s="23"/>
      <c r="G5" s="23"/>
      <c r="H5" s="23"/>
    </row>
    <row r="6" spans="1:9" x14ac:dyDescent="0.2">
      <c r="H6" s="2" t="s">
        <v>7</v>
      </c>
    </row>
    <row r="7" spans="1:9" s="4" customFormat="1" ht="63.75" x14ac:dyDescent="0.2">
      <c r="A7" s="11"/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</row>
    <row r="8" spans="1:9" x14ac:dyDescent="0.2">
      <c r="A8" s="12"/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8</v>
      </c>
      <c r="H8" s="5">
        <v>16</v>
      </c>
    </row>
    <row r="9" spans="1:9" ht="63.75" x14ac:dyDescent="0.2">
      <c r="A9" s="13">
        <v>1</v>
      </c>
      <c r="B9" s="14" t="s">
        <v>9</v>
      </c>
      <c r="C9" s="15" t="s">
        <v>10</v>
      </c>
      <c r="D9" s="16">
        <v>5712700</v>
      </c>
      <c r="E9" s="16">
        <v>8832700</v>
      </c>
      <c r="F9" s="16">
        <v>3056503</v>
      </c>
      <c r="G9" s="16">
        <v>1444547.3300000003</v>
      </c>
      <c r="H9" s="17">
        <f t="shared" ref="H9:H40" si="0">IF(F9=0,0,(G9/F9)*100)</f>
        <v>47.261439952782652</v>
      </c>
      <c r="I9" s="6"/>
    </row>
    <row r="10" spans="1:9" x14ac:dyDescent="0.2">
      <c r="A10" s="13">
        <v>0</v>
      </c>
      <c r="B10" s="14" t="s">
        <v>11</v>
      </c>
      <c r="C10" s="15" t="s">
        <v>12</v>
      </c>
      <c r="D10" s="16">
        <v>3400000</v>
      </c>
      <c r="E10" s="16">
        <v>6120000</v>
      </c>
      <c r="F10" s="16">
        <v>2091000</v>
      </c>
      <c r="G10" s="16">
        <v>1085358.72</v>
      </c>
      <c r="H10" s="17">
        <f t="shared" si="0"/>
        <v>51.906203730272594</v>
      </c>
      <c r="I10" s="6"/>
    </row>
    <row r="11" spans="1:9" x14ac:dyDescent="0.2">
      <c r="A11" s="13">
        <v>0</v>
      </c>
      <c r="B11" s="14" t="s">
        <v>13</v>
      </c>
      <c r="C11" s="15" t="s">
        <v>14</v>
      </c>
      <c r="D11" s="16">
        <v>749000</v>
      </c>
      <c r="E11" s="16">
        <v>1649000</v>
      </c>
      <c r="F11" s="16">
        <v>753000</v>
      </c>
      <c r="G11" s="16">
        <v>255917.84</v>
      </c>
      <c r="H11" s="17">
        <f t="shared" si="0"/>
        <v>33.98643293492696</v>
      </c>
      <c r="I11" s="6"/>
    </row>
    <row r="12" spans="1:9" x14ac:dyDescent="0.2">
      <c r="A12" s="13">
        <v>0</v>
      </c>
      <c r="B12" s="14" t="s">
        <v>15</v>
      </c>
      <c r="C12" s="15" t="s">
        <v>16</v>
      </c>
      <c r="D12" s="16">
        <v>350000</v>
      </c>
      <c r="E12" s="16">
        <v>350000</v>
      </c>
      <c r="F12" s="16">
        <v>70221</v>
      </c>
      <c r="G12" s="16">
        <v>49992.11</v>
      </c>
      <c r="H12" s="17">
        <f t="shared" si="0"/>
        <v>71.192534996653421</v>
      </c>
      <c r="I12" s="6"/>
    </row>
    <row r="13" spans="1:9" x14ac:dyDescent="0.2">
      <c r="A13" s="13">
        <v>0</v>
      </c>
      <c r="B13" s="14" t="s">
        <v>17</v>
      </c>
      <c r="C13" s="15" t="s">
        <v>18</v>
      </c>
      <c r="D13" s="16">
        <v>1012700</v>
      </c>
      <c r="E13" s="16">
        <v>512700</v>
      </c>
      <c r="F13" s="16">
        <v>85000</v>
      </c>
      <c r="G13" s="16">
        <v>37092.199999999997</v>
      </c>
      <c r="H13" s="17">
        <f t="shared" si="0"/>
        <v>43.637882352941169</v>
      </c>
      <c r="I13" s="6"/>
    </row>
    <row r="14" spans="1:9" x14ac:dyDescent="0.2">
      <c r="A14" s="13">
        <v>0</v>
      </c>
      <c r="B14" s="14" t="s">
        <v>19</v>
      </c>
      <c r="C14" s="15" t="s">
        <v>20</v>
      </c>
      <c r="D14" s="16">
        <v>160000</v>
      </c>
      <c r="E14" s="16">
        <v>160000</v>
      </c>
      <c r="F14" s="16">
        <v>45000</v>
      </c>
      <c r="G14" s="16">
        <v>16001.61</v>
      </c>
      <c r="H14" s="17">
        <f t="shared" si="0"/>
        <v>35.559133333333335</v>
      </c>
      <c r="I14" s="6"/>
    </row>
    <row r="15" spans="1:9" x14ac:dyDescent="0.2">
      <c r="A15" s="13">
        <v>0</v>
      </c>
      <c r="B15" s="14" t="s">
        <v>21</v>
      </c>
      <c r="C15" s="15" t="s">
        <v>22</v>
      </c>
      <c r="D15" s="16">
        <v>3000</v>
      </c>
      <c r="E15" s="16">
        <v>3000</v>
      </c>
      <c r="F15" s="16">
        <v>1000</v>
      </c>
      <c r="G15" s="16">
        <v>150.12</v>
      </c>
      <c r="H15" s="17">
        <f t="shared" si="0"/>
        <v>15.012</v>
      </c>
      <c r="I15" s="6"/>
    </row>
    <row r="16" spans="1:9" ht="25.5" x14ac:dyDescent="0.2">
      <c r="A16" s="13">
        <v>0</v>
      </c>
      <c r="B16" s="14" t="s">
        <v>23</v>
      </c>
      <c r="C16" s="15" t="s">
        <v>24</v>
      </c>
      <c r="D16" s="16">
        <v>10000</v>
      </c>
      <c r="E16" s="16">
        <v>10000</v>
      </c>
      <c r="F16" s="16">
        <v>0</v>
      </c>
      <c r="G16" s="16">
        <v>0</v>
      </c>
      <c r="H16" s="17">
        <f t="shared" si="0"/>
        <v>0</v>
      </c>
      <c r="I16" s="6"/>
    </row>
    <row r="17" spans="1:9" ht="25.5" x14ac:dyDescent="0.2">
      <c r="A17" s="13">
        <v>0</v>
      </c>
      <c r="B17" s="14" t="s">
        <v>25</v>
      </c>
      <c r="C17" s="15" t="s">
        <v>26</v>
      </c>
      <c r="D17" s="16">
        <v>3000</v>
      </c>
      <c r="E17" s="16">
        <v>3000</v>
      </c>
      <c r="F17" s="16">
        <v>1282</v>
      </c>
      <c r="G17" s="16">
        <v>0</v>
      </c>
      <c r="H17" s="17">
        <f t="shared" si="0"/>
        <v>0</v>
      </c>
      <c r="I17" s="6"/>
    </row>
    <row r="18" spans="1:9" x14ac:dyDescent="0.2">
      <c r="A18" s="13">
        <v>0</v>
      </c>
      <c r="B18" s="14" t="s">
        <v>27</v>
      </c>
      <c r="C18" s="15" t="s">
        <v>28</v>
      </c>
      <c r="D18" s="16">
        <v>25000</v>
      </c>
      <c r="E18" s="16">
        <v>25000</v>
      </c>
      <c r="F18" s="16">
        <v>10000</v>
      </c>
      <c r="G18" s="16">
        <v>34.729999999999997</v>
      </c>
      <c r="H18" s="17">
        <f t="shared" si="0"/>
        <v>0.34729999999999994</v>
      </c>
      <c r="I18" s="6"/>
    </row>
    <row r="19" spans="1:9" x14ac:dyDescent="0.2">
      <c r="A19" s="13">
        <v>1</v>
      </c>
      <c r="B19" s="14" t="s">
        <v>29</v>
      </c>
      <c r="C19" s="15" t="s">
        <v>30</v>
      </c>
      <c r="D19" s="16">
        <v>110159</v>
      </c>
      <c r="E19" s="16">
        <v>10159</v>
      </c>
      <c r="F19" s="16">
        <v>0</v>
      </c>
      <c r="G19" s="16">
        <v>0</v>
      </c>
      <c r="H19" s="17">
        <f t="shared" si="0"/>
        <v>0</v>
      </c>
      <c r="I19" s="6"/>
    </row>
    <row r="20" spans="1:9" x14ac:dyDescent="0.2">
      <c r="A20" s="13">
        <v>0</v>
      </c>
      <c r="B20" s="14" t="s">
        <v>17</v>
      </c>
      <c r="C20" s="15" t="s">
        <v>18</v>
      </c>
      <c r="D20" s="16">
        <v>110159</v>
      </c>
      <c r="E20" s="16">
        <v>10159</v>
      </c>
      <c r="F20" s="16">
        <v>0</v>
      </c>
      <c r="G20" s="16">
        <v>0</v>
      </c>
      <c r="H20" s="17">
        <f t="shared" si="0"/>
        <v>0</v>
      </c>
      <c r="I20" s="6"/>
    </row>
    <row r="21" spans="1:9" x14ac:dyDescent="0.2">
      <c r="A21" s="13">
        <v>1</v>
      </c>
      <c r="B21" s="14" t="s">
        <v>31</v>
      </c>
      <c r="C21" s="15" t="s">
        <v>32</v>
      </c>
      <c r="D21" s="16">
        <v>100000</v>
      </c>
      <c r="E21" s="16">
        <v>100000</v>
      </c>
      <c r="F21" s="16">
        <v>45100</v>
      </c>
      <c r="G21" s="16">
        <v>15769.62</v>
      </c>
      <c r="H21" s="17">
        <f t="shared" si="0"/>
        <v>34.965898004434592</v>
      </c>
      <c r="I21" s="6"/>
    </row>
    <row r="22" spans="1:9" ht="25.5" x14ac:dyDescent="0.2">
      <c r="A22" s="13">
        <v>0</v>
      </c>
      <c r="B22" s="14" t="s">
        <v>33</v>
      </c>
      <c r="C22" s="15" t="s">
        <v>34</v>
      </c>
      <c r="D22" s="16">
        <v>100000</v>
      </c>
      <c r="E22" s="16">
        <v>100000</v>
      </c>
      <c r="F22" s="16">
        <v>45100</v>
      </c>
      <c r="G22" s="16">
        <v>15769.62</v>
      </c>
      <c r="H22" s="17">
        <f t="shared" si="0"/>
        <v>34.965898004434592</v>
      </c>
      <c r="I22" s="6"/>
    </row>
    <row r="23" spans="1:9" ht="38.25" x14ac:dyDescent="0.2">
      <c r="A23" s="13">
        <v>1</v>
      </c>
      <c r="B23" s="14" t="s">
        <v>35</v>
      </c>
      <c r="C23" s="15" t="s">
        <v>36</v>
      </c>
      <c r="D23" s="16">
        <v>3300000</v>
      </c>
      <c r="E23" s="16">
        <v>3330000</v>
      </c>
      <c r="F23" s="16">
        <v>800000</v>
      </c>
      <c r="G23" s="16">
        <v>710467.35</v>
      </c>
      <c r="H23" s="17">
        <f t="shared" si="0"/>
        <v>88.808418750000001</v>
      </c>
      <c r="I23" s="6"/>
    </row>
    <row r="24" spans="1:9" ht="25.5" x14ac:dyDescent="0.2">
      <c r="A24" s="13">
        <v>0</v>
      </c>
      <c r="B24" s="14" t="s">
        <v>33</v>
      </c>
      <c r="C24" s="15" t="s">
        <v>34</v>
      </c>
      <c r="D24" s="16">
        <v>3300000</v>
      </c>
      <c r="E24" s="16">
        <v>3330000</v>
      </c>
      <c r="F24" s="16">
        <v>800000</v>
      </c>
      <c r="G24" s="16">
        <v>710467.35</v>
      </c>
      <c r="H24" s="17">
        <f t="shared" si="0"/>
        <v>88.808418750000001</v>
      </c>
      <c r="I24" s="6"/>
    </row>
    <row r="25" spans="1:9" x14ac:dyDescent="0.2">
      <c r="A25" s="13">
        <v>1</v>
      </c>
      <c r="B25" s="14" t="s">
        <v>37</v>
      </c>
      <c r="C25" s="15" t="s">
        <v>38</v>
      </c>
      <c r="D25" s="16">
        <v>400800</v>
      </c>
      <c r="E25" s="16">
        <v>400800</v>
      </c>
      <c r="F25" s="16">
        <v>103000</v>
      </c>
      <c r="G25" s="16">
        <v>87190.1</v>
      </c>
      <c r="H25" s="17">
        <f t="shared" si="0"/>
        <v>84.650582524271854</v>
      </c>
      <c r="I25" s="6"/>
    </row>
    <row r="26" spans="1:9" ht="25.5" x14ac:dyDescent="0.2">
      <c r="A26" s="13">
        <v>0</v>
      </c>
      <c r="B26" s="14" t="s">
        <v>33</v>
      </c>
      <c r="C26" s="15" t="s">
        <v>34</v>
      </c>
      <c r="D26" s="16">
        <v>400800</v>
      </c>
      <c r="E26" s="16">
        <v>400800</v>
      </c>
      <c r="F26" s="16">
        <v>103000</v>
      </c>
      <c r="G26" s="16">
        <v>87190.1</v>
      </c>
      <c r="H26" s="17">
        <f t="shared" si="0"/>
        <v>84.650582524271854</v>
      </c>
      <c r="I26" s="6"/>
    </row>
    <row r="27" spans="1:9" ht="38.25" x14ac:dyDescent="0.2">
      <c r="A27" s="13">
        <v>1</v>
      </c>
      <c r="B27" s="14" t="s">
        <v>39</v>
      </c>
      <c r="C27" s="15" t="s">
        <v>40</v>
      </c>
      <c r="D27" s="16">
        <v>2800000</v>
      </c>
      <c r="E27" s="16">
        <v>3910330</v>
      </c>
      <c r="F27" s="16">
        <v>1435000</v>
      </c>
      <c r="G27" s="16">
        <v>890385.17999999993</v>
      </c>
      <c r="H27" s="17">
        <f t="shared" si="0"/>
        <v>62.047747735191635</v>
      </c>
      <c r="I27" s="6"/>
    </row>
    <row r="28" spans="1:9" x14ac:dyDescent="0.2">
      <c r="A28" s="13">
        <v>0</v>
      </c>
      <c r="B28" s="14" t="s">
        <v>11</v>
      </c>
      <c r="C28" s="15" t="s">
        <v>12</v>
      </c>
      <c r="D28" s="16">
        <v>1060000</v>
      </c>
      <c r="E28" s="16">
        <v>1360000</v>
      </c>
      <c r="F28" s="16">
        <v>470000</v>
      </c>
      <c r="G28" s="16">
        <v>418527.44</v>
      </c>
      <c r="H28" s="17">
        <f t="shared" si="0"/>
        <v>89.048391489361705</v>
      </c>
      <c r="I28" s="6"/>
    </row>
    <row r="29" spans="1:9" x14ac:dyDescent="0.2">
      <c r="A29" s="13">
        <v>0</v>
      </c>
      <c r="B29" s="14" t="s">
        <v>13</v>
      </c>
      <c r="C29" s="15" t="s">
        <v>14</v>
      </c>
      <c r="D29" s="16">
        <v>400000</v>
      </c>
      <c r="E29" s="16">
        <v>520330</v>
      </c>
      <c r="F29" s="16">
        <v>180000</v>
      </c>
      <c r="G29" s="16">
        <v>121443.9</v>
      </c>
      <c r="H29" s="17">
        <f t="shared" si="0"/>
        <v>67.468833333333336</v>
      </c>
      <c r="I29" s="6"/>
    </row>
    <row r="30" spans="1:9" x14ac:dyDescent="0.2">
      <c r="A30" s="13">
        <v>0</v>
      </c>
      <c r="B30" s="14" t="s">
        <v>15</v>
      </c>
      <c r="C30" s="15" t="s">
        <v>16</v>
      </c>
      <c r="D30" s="16">
        <v>260000</v>
      </c>
      <c r="E30" s="16">
        <v>315000</v>
      </c>
      <c r="F30" s="16">
        <v>104000</v>
      </c>
      <c r="G30" s="16">
        <v>101610.8</v>
      </c>
      <c r="H30" s="17">
        <f t="shared" si="0"/>
        <v>97.702692307692303</v>
      </c>
      <c r="I30" s="6"/>
    </row>
    <row r="31" spans="1:9" x14ac:dyDescent="0.2">
      <c r="A31" s="13">
        <v>0</v>
      </c>
      <c r="B31" s="14" t="s">
        <v>17</v>
      </c>
      <c r="C31" s="15" t="s">
        <v>18</v>
      </c>
      <c r="D31" s="16">
        <v>400000</v>
      </c>
      <c r="E31" s="16">
        <v>345000</v>
      </c>
      <c r="F31" s="16">
        <v>174000</v>
      </c>
      <c r="G31" s="16">
        <v>118425.09</v>
      </c>
      <c r="H31" s="17">
        <f t="shared" si="0"/>
        <v>68.060396551724139</v>
      </c>
      <c r="I31" s="6"/>
    </row>
    <row r="32" spans="1:9" x14ac:dyDescent="0.2">
      <c r="A32" s="13">
        <v>0</v>
      </c>
      <c r="B32" s="14" t="s">
        <v>19</v>
      </c>
      <c r="C32" s="15" t="s">
        <v>20</v>
      </c>
      <c r="D32" s="16">
        <v>170000</v>
      </c>
      <c r="E32" s="16">
        <v>178000</v>
      </c>
      <c r="F32" s="16">
        <v>57000</v>
      </c>
      <c r="G32" s="16">
        <v>29784.5</v>
      </c>
      <c r="H32" s="17">
        <f t="shared" si="0"/>
        <v>52.253508771929823</v>
      </c>
      <c r="I32" s="6"/>
    </row>
    <row r="33" spans="1:9" ht="25.5" x14ac:dyDescent="0.2">
      <c r="A33" s="13">
        <v>0</v>
      </c>
      <c r="B33" s="14" t="s">
        <v>23</v>
      </c>
      <c r="C33" s="15" t="s">
        <v>24</v>
      </c>
      <c r="D33" s="16">
        <v>500000</v>
      </c>
      <c r="E33" s="16">
        <v>882000</v>
      </c>
      <c r="F33" s="16">
        <v>145000</v>
      </c>
      <c r="G33" s="16">
        <v>0</v>
      </c>
      <c r="H33" s="17">
        <f t="shared" si="0"/>
        <v>0</v>
      </c>
      <c r="I33" s="6"/>
    </row>
    <row r="34" spans="1:9" ht="25.5" x14ac:dyDescent="0.2">
      <c r="A34" s="13">
        <v>0</v>
      </c>
      <c r="B34" s="14" t="s">
        <v>25</v>
      </c>
      <c r="C34" s="15" t="s">
        <v>26</v>
      </c>
      <c r="D34" s="16">
        <v>1000</v>
      </c>
      <c r="E34" s="16">
        <v>1000</v>
      </c>
      <c r="F34" s="16">
        <v>0</v>
      </c>
      <c r="G34" s="16">
        <v>0</v>
      </c>
      <c r="H34" s="17">
        <f t="shared" si="0"/>
        <v>0</v>
      </c>
      <c r="I34" s="6"/>
    </row>
    <row r="35" spans="1:9" x14ac:dyDescent="0.2">
      <c r="A35" s="13">
        <v>0</v>
      </c>
      <c r="B35" s="14" t="s">
        <v>27</v>
      </c>
      <c r="C35" s="15" t="s">
        <v>28</v>
      </c>
      <c r="D35" s="16">
        <v>9000</v>
      </c>
      <c r="E35" s="16">
        <v>9000</v>
      </c>
      <c r="F35" s="16">
        <v>5000</v>
      </c>
      <c r="G35" s="16">
        <v>605.45000000000005</v>
      </c>
      <c r="H35" s="17">
        <f t="shared" si="0"/>
        <v>12.109</v>
      </c>
      <c r="I35" s="6"/>
    </row>
    <row r="36" spans="1:9" ht="25.5" x14ac:dyDescent="0.2">
      <c r="A36" s="13">
        <v>0</v>
      </c>
      <c r="B36" s="14" t="s">
        <v>41</v>
      </c>
      <c r="C36" s="15" t="s">
        <v>42</v>
      </c>
      <c r="D36" s="16">
        <v>0</v>
      </c>
      <c r="E36" s="16">
        <v>300000</v>
      </c>
      <c r="F36" s="16">
        <v>300000</v>
      </c>
      <c r="G36" s="16">
        <v>99988</v>
      </c>
      <c r="H36" s="17">
        <f t="shared" si="0"/>
        <v>33.329333333333331</v>
      </c>
      <c r="I36" s="6"/>
    </row>
    <row r="37" spans="1:9" x14ac:dyDescent="0.2">
      <c r="A37" s="13">
        <v>1</v>
      </c>
      <c r="B37" s="14" t="s">
        <v>43</v>
      </c>
      <c r="C37" s="15" t="s">
        <v>44</v>
      </c>
      <c r="D37" s="16">
        <v>150000</v>
      </c>
      <c r="E37" s="16">
        <v>50000</v>
      </c>
      <c r="F37" s="16">
        <v>0</v>
      </c>
      <c r="G37" s="16">
        <v>0</v>
      </c>
      <c r="H37" s="17">
        <f t="shared" si="0"/>
        <v>0</v>
      </c>
      <c r="I37" s="6"/>
    </row>
    <row r="38" spans="1:9" x14ac:dyDescent="0.2">
      <c r="A38" s="13">
        <v>0</v>
      </c>
      <c r="B38" s="14" t="s">
        <v>15</v>
      </c>
      <c r="C38" s="15" t="s">
        <v>16</v>
      </c>
      <c r="D38" s="16">
        <v>150000</v>
      </c>
      <c r="E38" s="16">
        <v>50000</v>
      </c>
      <c r="F38" s="16">
        <v>0</v>
      </c>
      <c r="G38" s="16">
        <v>0</v>
      </c>
      <c r="H38" s="17">
        <f t="shared" si="0"/>
        <v>0</v>
      </c>
      <c r="I38" s="6"/>
    </row>
    <row r="39" spans="1:9" ht="51" x14ac:dyDescent="0.2">
      <c r="A39" s="13">
        <v>1</v>
      </c>
      <c r="B39" s="14" t="s">
        <v>45</v>
      </c>
      <c r="C39" s="15" t="s">
        <v>46</v>
      </c>
      <c r="D39" s="16">
        <v>50000</v>
      </c>
      <c r="E39" s="16">
        <v>50000</v>
      </c>
      <c r="F39" s="16">
        <v>0</v>
      </c>
      <c r="G39" s="16">
        <v>0</v>
      </c>
      <c r="H39" s="17">
        <f t="shared" si="0"/>
        <v>0</v>
      </c>
      <c r="I39" s="6"/>
    </row>
    <row r="40" spans="1:9" x14ac:dyDescent="0.2">
      <c r="A40" s="13">
        <v>0</v>
      </c>
      <c r="B40" s="14" t="s">
        <v>15</v>
      </c>
      <c r="C40" s="15" t="s">
        <v>16</v>
      </c>
      <c r="D40" s="16">
        <v>50000</v>
      </c>
      <c r="E40" s="16">
        <v>50000</v>
      </c>
      <c r="F40" s="16">
        <v>0</v>
      </c>
      <c r="G40" s="16">
        <v>0</v>
      </c>
      <c r="H40" s="17">
        <f t="shared" si="0"/>
        <v>0</v>
      </c>
      <c r="I40" s="6"/>
    </row>
    <row r="41" spans="1:9" ht="25.5" x14ac:dyDescent="0.2">
      <c r="A41" s="13">
        <v>1</v>
      </c>
      <c r="B41" s="14" t="s">
        <v>47</v>
      </c>
      <c r="C41" s="15" t="s">
        <v>48</v>
      </c>
      <c r="D41" s="16">
        <v>80000</v>
      </c>
      <c r="E41" s="16">
        <v>80000</v>
      </c>
      <c r="F41" s="16">
        <v>15000</v>
      </c>
      <c r="G41" s="16">
        <v>0</v>
      </c>
      <c r="H41" s="17">
        <f t="shared" ref="H41:H72" si="1">IF(F41=0,0,(G41/F41)*100)</f>
        <v>0</v>
      </c>
      <c r="I41" s="6"/>
    </row>
    <row r="42" spans="1:9" x14ac:dyDescent="0.2">
      <c r="A42" s="13">
        <v>0</v>
      </c>
      <c r="B42" s="14" t="s">
        <v>19</v>
      </c>
      <c r="C42" s="15" t="s">
        <v>20</v>
      </c>
      <c r="D42" s="16">
        <v>80000</v>
      </c>
      <c r="E42" s="16">
        <v>80000</v>
      </c>
      <c r="F42" s="16">
        <v>15000</v>
      </c>
      <c r="G42" s="16">
        <v>0</v>
      </c>
      <c r="H42" s="17">
        <f t="shared" si="1"/>
        <v>0</v>
      </c>
      <c r="I42" s="6"/>
    </row>
    <row r="43" spans="1:9" ht="25.5" x14ac:dyDescent="0.2">
      <c r="A43" s="13">
        <v>1</v>
      </c>
      <c r="B43" s="14" t="s">
        <v>49</v>
      </c>
      <c r="C43" s="15" t="s">
        <v>50</v>
      </c>
      <c r="D43" s="16">
        <v>25000</v>
      </c>
      <c r="E43" s="16">
        <v>25000</v>
      </c>
      <c r="F43" s="16">
        <v>3000</v>
      </c>
      <c r="G43" s="16">
        <v>0</v>
      </c>
      <c r="H43" s="17">
        <f t="shared" si="1"/>
        <v>0</v>
      </c>
      <c r="I43" s="6"/>
    </row>
    <row r="44" spans="1:9" x14ac:dyDescent="0.2">
      <c r="A44" s="13">
        <v>0</v>
      </c>
      <c r="B44" s="14" t="s">
        <v>15</v>
      </c>
      <c r="C44" s="15" t="s">
        <v>16</v>
      </c>
      <c r="D44" s="16">
        <v>25000</v>
      </c>
      <c r="E44" s="16">
        <v>25000</v>
      </c>
      <c r="F44" s="16">
        <v>3000</v>
      </c>
      <c r="G44" s="16">
        <v>0</v>
      </c>
      <c r="H44" s="17">
        <f t="shared" si="1"/>
        <v>0</v>
      </c>
      <c r="I44" s="6"/>
    </row>
    <row r="45" spans="1:9" ht="51" x14ac:dyDescent="0.2">
      <c r="A45" s="13">
        <v>1</v>
      </c>
      <c r="B45" s="14" t="s">
        <v>51</v>
      </c>
      <c r="C45" s="15" t="s">
        <v>52</v>
      </c>
      <c r="D45" s="16">
        <v>650000</v>
      </c>
      <c r="E45" s="16">
        <v>650000</v>
      </c>
      <c r="F45" s="16">
        <v>130000</v>
      </c>
      <c r="G45" s="16">
        <v>122347.23</v>
      </c>
      <c r="H45" s="17">
        <f t="shared" si="1"/>
        <v>94.113253846153839</v>
      </c>
      <c r="I45" s="6"/>
    </row>
    <row r="46" spans="1:9" ht="25.5" x14ac:dyDescent="0.2">
      <c r="A46" s="13">
        <v>0</v>
      </c>
      <c r="B46" s="14" t="s">
        <v>33</v>
      </c>
      <c r="C46" s="15" t="s">
        <v>34</v>
      </c>
      <c r="D46" s="16">
        <v>650000</v>
      </c>
      <c r="E46" s="16">
        <v>650000</v>
      </c>
      <c r="F46" s="16">
        <v>130000</v>
      </c>
      <c r="G46" s="16">
        <v>122347.23</v>
      </c>
      <c r="H46" s="17">
        <f t="shared" si="1"/>
        <v>94.113253846153839</v>
      </c>
      <c r="I46" s="6"/>
    </row>
    <row r="47" spans="1:9" x14ac:dyDescent="0.2">
      <c r="A47" s="13">
        <v>1</v>
      </c>
      <c r="B47" s="14" t="s">
        <v>53</v>
      </c>
      <c r="C47" s="15" t="s">
        <v>54</v>
      </c>
      <c r="D47" s="16">
        <v>1300000</v>
      </c>
      <c r="E47" s="16">
        <v>1300000</v>
      </c>
      <c r="F47" s="16">
        <v>300000</v>
      </c>
      <c r="G47" s="16">
        <v>23806.58</v>
      </c>
      <c r="H47" s="17">
        <f t="shared" si="1"/>
        <v>7.9355266666666671</v>
      </c>
      <c r="I47" s="6"/>
    </row>
    <row r="48" spans="1:9" x14ac:dyDescent="0.2">
      <c r="A48" s="13">
        <v>0</v>
      </c>
      <c r="B48" s="14" t="s">
        <v>15</v>
      </c>
      <c r="C48" s="15" t="s">
        <v>16</v>
      </c>
      <c r="D48" s="16">
        <v>200000</v>
      </c>
      <c r="E48" s="16">
        <v>200000</v>
      </c>
      <c r="F48" s="16">
        <v>50000</v>
      </c>
      <c r="G48" s="16">
        <v>0</v>
      </c>
      <c r="H48" s="17">
        <f t="shared" si="1"/>
        <v>0</v>
      </c>
      <c r="I48" s="6"/>
    </row>
    <row r="49" spans="1:9" x14ac:dyDescent="0.2">
      <c r="A49" s="13">
        <v>0</v>
      </c>
      <c r="B49" s="14" t="s">
        <v>17</v>
      </c>
      <c r="C49" s="15" t="s">
        <v>18</v>
      </c>
      <c r="D49" s="16">
        <v>800000</v>
      </c>
      <c r="E49" s="16">
        <v>800000</v>
      </c>
      <c r="F49" s="16">
        <v>150000</v>
      </c>
      <c r="G49" s="16">
        <v>15383.46</v>
      </c>
      <c r="H49" s="17">
        <f t="shared" si="1"/>
        <v>10.25564</v>
      </c>
      <c r="I49" s="6"/>
    </row>
    <row r="50" spans="1:9" x14ac:dyDescent="0.2">
      <c r="A50" s="13">
        <v>0</v>
      </c>
      <c r="B50" s="14" t="s">
        <v>19</v>
      </c>
      <c r="C50" s="15" t="s">
        <v>20</v>
      </c>
      <c r="D50" s="16">
        <v>300000</v>
      </c>
      <c r="E50" s="16">
        <v>300000</v>
      </c>
      <c r="F50" s="16">
        <v>100000</v>
      </c>
      <c r="G50" s="16">
        <v>8423.1200000000008</v>
      </c>
      <c r="H50" s="17">
        <f t="shared" si="1"/>
        <v>8.4231200000000008</v>
      </c>
      <c r="I50" s="6"/>
    </row>
    <row r="51" spans="1:9" x14ac:dyDescent="0.2">
      <c r="A51" s="13">
        <v>1</v>
      </c>
      <c r="B51" s="14" t="s">
        <v>55</v>
      </c>
      <c r="C51" s="15" t="s">
        <v>56</v>
      </c>
      <c r="D51" s="16">
        <v>270000</v>
      </c>
      <c r="E51" s="16">
        <v>270000</v>
      </c>
      <c r="F51" s="16">
        <v>80000</v>
      </c>
      <c r="G51" s="16">
        <v>7000</v>
      </c>
      <c r="H51" s="17">
        <f t="shared" si="1"/>
        <v>8.75</v>
      </c>
      <c r="I51" s="6"/>
    </row>
    <row r="52" spans="1:9" x14ac:dyDescent="0.2">
      <c r="A52" s="13">
        <v>0</v>
      </c>
      <c r="B52" s="14" t="s">
        <v>17</v>
      </c>
      <c r="C52" s="15" t="s">
        <v>18</v>
      </c>
      <c r="D52" s="16">
        <v>270000</v>
      </c>
      <c r="E52" s="16">
        <v>210000</v>
      </c>
      <c r="F52" s="16">
        <v>20000</v>
      </c>
      <c r="G52" s="16">
        <v>7000</v>
      </c>
      <c r="H52" s="17">
        <f t="shared" si="1"/>
        <v>35</v>
      </c>
      <c r="I52" s="6"/>
    </row>
    <row r="53" spans="1:9" ht="25.5" x14ac:dyDescent="0.2">
      <c r="A53" s="13">
        <v>0</v>
      </c>
      <c r="B53" s="14" t="s">
        <v>57</v>
      </c>
      <c r="C53" s="15" t="s">
        <v>58</v>
      </c>
      <c r="D53" s="16">
        <v>0</v>
      </c>
      <c r="E53" s="16">
        <v>60000</v>
      </c>
      <c r="F53" s="16">
        <v>60000</v>
      </c>
      <c r="G53" s="16">
        <v>0</v>
      </c>
      <c r="H53" s="17">
        <f t="shared" si="1"/>
        <v>0</v>
      </c>
      <c r="I53" s="6"/>
    </row>
    <row r="54" spans="1:9" ht="25.5" x14ac:dyDescent="0.2">
      <c r="A54" s="13">
        <v>1</v>
      </c>
      <c r="B54" s="14" t="s">
        <v>59</v>
      </c>
      <c r="C54" s="15" t="s">
        <v>60</v>
      </c>
      <c r="D54" s="16">
        <v>100000</v>
      </c>
      <c r="E54" s="16">
        <v>100000</v>
      </c>
      <c r="F54" s="16">
        <v>20000</v>
      </c>
      <c r="G54" s="16">
        <v>0</v>
      </c>
      <c r="H54" s="17">
        <f t="shared" si="1"/>
        <v>0</v>
      </c>
      <c r="I54" s="6"/>
    </row>
    <row r="55" spans="1:9" x14ac:dyDescent="0.2">
      <c r="A55" s="13">
        <v>0</v>
      </c>
      <c r="B55" s="14" t="s">
        <v>17</v>
      </c>
      <c r="C55" s="15" t="s">
        <v>18</v>
      </c>
      <c r="D55" s="16">
        <v>100000</v>
      </c>
      <c r="E55" s="16">
        <v>100000</v>
      </c>
      <c r="F55" s="16">
        <v>20000</v>
      </c>
      <c r="G55" s="16">
        <v>0</v>
      </c>
      <c r="H55" s="17">
        <f t="shared" si="1"/>
        <v>0</v>
      </c>
      <c r="I55" s="6"/>
    </row>
    <row r="56" spans="1:9" ht="38.25" x14ac:dyDescent="0.2">
      <c r="A56" s="13">
        <v>1</v>
      </c>
      <c r="B56" s="14" t="s">
        <v>61</v>
      </c>
      <c r="C56" s="15" t="s">
        <v>62</v>
      </c>
      <c r="D56" s="16">
        <v>8287400</v>
      </c>
      <c r="E56" s="16">
        <v>8287400</v>
      </c>
      <c r="F56" s="16">
        <v>1143926</v>
      </c>
      <c r="G56" s="16">
        <v>21869.9</v>
      </c>
      <c r="H56" s="17">
        <f t="shared" si="1"/>
        <v>1.911828212664106</v>
      </c>
      <c r="I56" s="6"/>
    </row>
    <row r="57" spans="1:9" x14ac:dyDescent="0.2">
      <c r="A57" s="13">
        <v>0</v>
      </c>
      <c r="B57" s="14" t="s">
        <v>17</v>
      </c>
      <c r="C57" s="15" t="s">
        <v>18</v>
      </c>
      <c r="D57" s="16">
        <v>8287400</v>
      </c>
      <c r="E57" s="16">
        <v>8287400</v>
      </c>
      <c r="F57" s="16">
        <v>1143926</v>
      </c>
      <c r="G57" s="16">
        <v>21869.9</v>
      </c>
      <c r="H57" s="17">
        <f t="shared" si="1"/>
        <v>1.911828212664106</v>
      </c>
      <c r="I57" s="6"/>
    </row>
    <row r="58" spans="1:9" ht="25.5" x14ac:dyDescent="0.2">
      <c r="A58" s="13">
        <v>1</v>
      </c>
      <c r="B58" s="14" t="s">
        <v>63</v>
      </c>
      <c r="C58" s="15" t="s">
        <v>64</v>
      </c>
      <c r="D58" s="16">
        <v>18000</v>
      </c>
      <c r="E58" s="16">
        <v>18000</v>
      </c>
      <c r="F58" s="16">
        <v>0</v>
      </c>
      <c r="G58" s="16">
        <v>0</v>
      </c>
      <c r="H58" s="17">
        <f t="shared" si="1"/>
        <v>0</v>
      </c>
      <c r="I58" s="6"/>
    </row>
    <row r="59" spans="1:9" ht="25.5" x14ac:dyDescent="0.2">
      <c r="A59" s="13">
        <v>0</v>
      </c>
      <c r="B59" s="14" t="s">
        <v>33</v>
      </c>
      <c r="C59" s="15" t="s">
        <v>34</v>
      </c>
      <c r="D59" s="16">
        <v>18000</v>
      </c>
      <c r="E59" s="16">
        <v>18000</v>
      </c>
      <c r="F59" s="16">
        <v>0</v>
      </c>
      <c r="G59" s="16">
        <v>0</v>
      </c>
      <c r="H59" s="17">
        <f t="shared" si="1"/>
        <v>0</v>
      </c>
      <c r="I59" s="6"/>
    </row>
    <row r="60" spans="1:9" ht="25.5" x14ac:dyDescent="0.2">
      <c r="A60" s="13">
        <v>1</v>
      </c>
      <c r="B60" s="14" t="s">
        <v>65</v>
      </c>
      <c r="C60" s="15" t="s">
        <v>66</v>
      </c>
      <c r="D60" s="16">
        <v>8000</v>
      </c>
      <c r="E60" s="16">
        <v>8000</v>
      </c>
      <c r="F60" s="16">
        <v>4000</v>
      </c>
      <c r="G60" s="16">
        <v>0</v>
      </c>
      <c r="H60" s="17">
        <f t="shared" si="1"/>
        <v>0</v>
      </c>
      <c r="I60" s="6"/>
    </row>
    <row r="61" spans="1:9" x14ac:dyDescent="0.2">
      <c r="A61" s="13">
        <v>0</v>
      </c>
      <c r="B61" s="14" t="s">
        <v>27</v>
      </c>
      <c r="C61" s="15" t="s">
        <v>28</v>
      </c>
      <c r="D61" s="16">
        <v>8000</v>
      </c>
      <c r="E61" s="16">
        <v>8000</v>
      </c>
      <c r="F61" s="16">
        <v>4000</v>
      </c>
      <c r="G61" s="16">
        <v>0</v>
      </c>
      <c r="H61" s="17">
        <f t="shared" si="1"/>
        <v>0</v>
      </c>
      <c r="I61" s="6"/>
    </row>
    <row r="62" spans="1:9" ht="25.5" x14ac:dyDescent="0.2">
      <c r="A62" s="13">
        <v>1</v>
      </c>
      <c r="B62" s="14" t="s">
        <v>67</v>
      </c>
      <c r="C62" s="15" t="s">
        <v>68</v>
      </c>
      <c r="D62" s="16">
        <v>200000</v>
      </c>
      <c r="E62" s="16">
        <v>200000</v>
      </c>
      <c r="F62" s="16">
        <v>50000</v>
      </c>
      <c r="G62" s="16">
        <v>3600</v>
      </c>
      <c r="H62" s="17">
        <f t="shared" si="1"/>
        <v>7.1999999999999993</v>
      </c>
      <c r="I62" s="6"/>
    </row>
    <row r="63" spans="1:9" x14ac:dyDescent="0.2">
      <c r="A63" s="13">
        <v>0</v>
      </c>
      <c r="B63" s="14" t="s">
        <v>15</v>
      </c>
      <c r="C63" s="15" t="s">
        <v>16</v>
      </c>
      <c r="D63" s="16">
        <v>150000</v>
      </c>
      <c r="E63" s="16">
        <v>150000</v>
      </c>
      <c r="F63" s="16">
        <v>25000</v>
      </c>
      <c r="G63" s="16">
        <v>0</v>
      </c>
      <c r="H63" s="17">
        <f t="shared" si="1"/>
        <v>0</v>
      </c>
      <c r="I63" s="6"/>
    </row>
    <row r="64" spans="1:9" x14ac:dyDescent="0.2">
      <c r="A64" s="13">
        <v>0</v>
      </c>
      <c r="B64" s="14" t="s">
        <v>17</v>
      </c>
      <c r="C64" s="15" t="s">
        <v>18</v>
      </c>
      <c r="D64" s="16">
        <v>50000</v>
      </c>
      <c r="E64" s="16">
        <v>50000</v>
      </c>
      <c r="F64" s="16">
        <v>25000</v>
      </c>
      <c r="G64" s="16">
        <v>3600</v>
      </c>
      <c r="H64" s="17">
        <f t="shared" si="1"/>
        <v>14.399999999999999</v>
      </c>
      <c r="I64" s="6"/>
    </row>
    <row r="65" spans="1:9" ht="25.5" x14ac:dyDescent="0.2">
      <c r="A65" s="13">
        <v>1</v>
      </c>
      <c r="B65" s="14" t="s">
        <v>69</v>
      </c>
      <c r="C65" s="15" t="s">
        <v>70</v>
      </c>
      <c r="D65" s="16">
        <v>200000</v>
      </c>
      <c r="E65" s="16">
        <v>1446081</v>
      </c>
      <c r="F65" s="16">
        <v>550000</v>
      </c>
      <c r="G65" s="16">
        <v>0</v>
      </c>
      <c r="H65" s="17">
        <f t="shared" si="1"/>
        <v>0</v>
      </c>
      <c r="I65" s="6"/>
    </row>
    <row r="66" spans="1:9" x14ac:dyDescent="0.2">
      <c r="A66" s="13">
        <v>0</v>
      </c>
      <c r="B66" s="14" t="s">
        <v>15</v>
      </c>
      <c r="C66" s="15" t="s">
        <v>16</v>
      </c>
      <c r="D66" s="16">
        <v>100000</v>
      </c>
      <c r="E66" s="16">
        <v>100000</v>
      </c>
      <c r="F66" s="16">
        <v>25000</v>
      </c>
      <c r="G66" s="16">
        <v>0</v>
      </c>
      <c r="H66" s="17">
        <f t="shared" si="1"/>
        <v>0</v>
      </c>
      <c r="I66" s="6"/>
    </row>
    <row r="67" spans="1:9" x14ac:dyDescent="0.2">
      <c r="A67" s="13">
        <v>0</v>
      </c>
      <c r="B67" s="14" t="s">
        <v>17</v>
      </c>
      <c r="C67" s="15" t="s">
        <v>18</v>
      </c>
      <c r="D67" s="16">
        <v>100000</v>
      </c>
      <c r="E67" s="16">
        <v>1346081</v>
      </c>
      <c r="F67" s="16">
        <v>525000</v>
      </c>
      <c r="G67" s="16">
        <v>0</v>
      </c>
      <c r="H67" s="17">
        <f t="shared" si="1"/>
        <v>0</v>
      </c>
      <c r="I67" s="6"/>
    </row>
    <row r="68" spans="1:9" x14ac:dyDescent="0.2">
      <c r="A68" s="13">
        <v>1</v>
      </c>
      <c r="B68" s="14" t="s">
        <v>71</v>
      </c>
      <c r="C68" s="15" t="s">
        <v>72</v>
      </c>
      <c r="D68" s="16">
        <v>12000</v>
      </c>
      <c r="E68" s="16">
        <v>12000</v>
      </c>
      <c r="F68" s="16">
        <v>6000</v>
      </c>
      <c r="G68" s="16">
        <v>0</v>
      </c>
      <c r="H68" s="17">
        <f t="shared" si="1"/>
        <v>0</v>
      </c>
      <c r="I68" s="6"/>
    </row>
    <row r="69" spans="1:9" x14ac:dyDescent="0.2">
      <c r="A69" s="13">
        <v>0</v>
      </c>
      <c r="B69" s="14" t="s">
        <v>15</v>
      </c>
      <c r="C69" s="15" t="s">
        <v>16</v>
      </c>
      <c r="D69" s="16">
        <v>9000</v>
      </c>
      <c r="E69" s="16">
        <v>9000</v>
      </c>
      <c r="F69" s="16">
        <v>6000</v>
      </c>
      <c r="G69" s="16">
        <v>0</v>
      </c>
      <c r="H69" s="17">
        <f t="shared" si="1"/>
        <v>0</v>
      </c>
      <c r="I69" s="6"/>
    </row>
    <row r="70" spans="1:9" x14ac:dyDescent="0.2">
      <c r="A70" s="13">
        <v>0</v>
      </c>
      <c r="B70" s="14" t="s">
        <v>17</v>
      </c>
      <c r="C70" s="15" t="s">
        <v>18</v>
      </c>
      <c r="D70" s="16">
        <v>3000</v>
      </c>
      <c r="E70" s="16">
        <v>3000</v>
      </c>
      <c r="F70" s="16">
        <v>0</v>
      </c>
      <c r="G70" s="16">
        <v>0</v>
      </c>
      <c r="H70" s="17">
        <f t="shared" si="1"/>
        <v>0</v>
      </c>
      <c r="I70" s="6"/>
    </row>
    <row r="71" spans="1:9" ht="38.25" x14ac:dyDescent="0.2">
      <c r="A71" s="13">
        <v>1</v>
      </c>
      <c r="B71" s="14" t="s">
        <v>73</v>
      </c>
      <c r="C71" s="15" t="s">
        <v>74</v>
      </c>
      <c r="D71" s="16">
        <v>130000</v>
      </c>
      <c r="E71" s="16">
        <v>380000</v>
      </c>
      <c r="F71" s="16">
        <v>250000</v>
      </c>
      <c r="G71" s="16">
        <v>240000</v>
      </c>
      <c r="H71" s="17">
        <f t="shared" si="1"/>
        <v>96</v>
      </c>
      <c r="I71" s="6"/>
    </row>
    <row r="72" spans="1:9" ht="25.5" x14ac:dyDescent="0.2">
      <c r="A72" s="13">
        <v>0</v>
      </c>
      <c r="B72" s="14" t="s">
        <v>75</v>
      </c>
      <c r="C72" s="15" t="s">
        <v>76</v>
      </c>
      <c r="D72" s="16">
        <v>130000</v>
      </c>
      <c r="E72" s="16">
        <v>330000</v>
      </c>
      <c r="F72" s="16">
        <v>200000</v>
      </c>
      <c r="G72" s="16">
        <v>190000</v>
      </c>
      <c r="H72" s="17">
        <f t="shared" si="1"/>
        <v>95</v>
      </c>
      <c r="I72" s="6"/>
    </row>
    <row r="73" spans="1:9" ht="25.5" x14ac:dyDescent="0.2">
      <c r="A73" s="13">
        <v>0</v>
      </c>
      <c r="B73" s="14" t="s">
        <v>77</v>
      </c>
      <c r="C73" s="15" t="s">
        <v>78</v>
      </c>
      <c r="D73" s="16">
        <v>0</v>
      </c>
      <c r="E73" s="16">
        <v>50000</v>
      </c>
      <c r="F73" s="16">
        <v>50000</v>
      </c>
      <c r="G73" s="16">
        <v>50000</v>
      </c>
      <c r="H73" s="17">
        <f t="shared" ref="H73:H104" si="2">IF(F73=0,0,(G73/F73)*100)</f>
        <v>100</v>
      </c>
      <c r="I73" s="6"/>
    </row>
    <row r="74" spans="1:9" ht="38.25" x14ac:dyDescent="0.2">
      <c r="A74" s="13">
        <v>1</v>
      </c>
      <c r="B74" s="14" t="s">
        <v>79</v>
      </c>
      <c r="C74" s="15" t="s">
        <v>80</v>
      </c>
      <c r="D74" s="16">
        <v>376380</v>
      </c>
      <c r="E74" s="16">
        <v>376380</v>
      </c>
      <c r="F74" s="16">
        <v>94095</v>
      </c>
      <c r="G74" s="16">
        <v>64388.92</v>
      </c>
      <c r="H74" s="17">
        <f t="shared" si="2"/>
        <v>68.429693394973171</v>
      </c>
      <c r="I74" s="6"/>
    </row>
    <row r="75" spans="1:9" x14ac:dyDescent="0.2">
      <c r="A75" s="13">
        <v>0</v>
      </c>
      <c r="B75" s="14" t="s">
        <v>11</v>
      </c>
      <c r="C75" s="15" t="s">
        <v>12</v>
      </c>
      <c r="D75" s="16">
        <v>282400</v>
      </c>
      <c r="E75" s="16">
        <v>282400</v>
      </c>
      <c r="F75" s="16">
        <v>66400</v>
      </c>
      <c r="G75" s="16">
        <v>54201.5</v>
      </c>
      <c r="H75" s="17">
        <f t="shared" si="2"/>
        <v>81.628765060240966</v>
      </c>
      <c r="I75" s="6"/>
    </row>
    <row r="76" spans="1:9" x14ac:dyDescent="0.2">
      <c r="A76" s="13">
        <v>0</v>
      </c>
      <c r="B76" s="14" t="s">
        <v>13</v>
      </c>
      <c r="C76" s="15" t="s">
        <v>14</v>
      </c>
      <c r="D76" s="16">
        <v>60880</v>
      </c>
      <c r="E76" s="16">
        <v>60880</v>
      </c>
      <c r="F76" s="16">
        <v>16595</v>
      </c>
      <c r="G76" s="16">
        <v>7136.39</v>
      </c>
      <c r="H76" s="17">
        <f t="shared" si="2"/>
        <v>43.003253992166321</v>
      </c>
      <c r="I76" s="6"/>
    </row>
    <row r="77" spans="1:9" x14ac:dyDescent="0.2">
      <c r="A77" s="13">
        <v>0</v>
      </c>
      <c r="B77" s="14" t="s">
        <v>15</v>
      </c>
      <c r="C77" s="15" t="s">
        <v>16</v>
      </c>
      <c r="D77" s="16">
        <v>8000</v>
      </c>
      <c r="E77" s="16">
        <v>8000</v>
      </c>
      <c r="F77" s="16">
        <v>2000</v>
      </c>
      <c r="G77" s="16">
        <v>0</v>
      </c>
      <c r="H77" s="17">
        <f t="shared" si="2"/>
        <v>0</v>
      </c>
      <c r="I77" s="6"/>
    </row>
    <row r="78" spans="1:9" x14ac:dyDescent="0.2">
      <c r="A78" s="13">
        <v>0</v>
      </c>
      <c r="B78" s="14" t="s">
        <v>17</v>
      </c>
      <c r="C78" s="15" t="s">
        <v>18</v>
      </c>
      <c r="D78" s="16">
        <v>12000</v>
      </c>
      <c r="E78" s="16">
        <v>12000</v>
      </c>
      <c r="F78" s="16">
        <v>3000</v>
      </c>
      <c r="G78" s="16">
        <v>1761</v>
      </c>
      <c r="H78" s="17">
        <f t="shared" si="2"/>
        <v>58.699999999999996</v>
      </c>
      <c r="I78" s="6"/>
    </row>
    <row r="79" spans="1:9" x14ac:dyDescent="0.2">
      <c r="A79" s="13">
        <v>0</v>
      </c>
      <c r="B79" s="14" t="s">
        <v>19</v>
      </c>
      <c r="C79" s="15" t="s">
        <v>20</v>
      </c>
      <c r="D79" s="16">
        <v>6000</v>
      </c>
      <c r="E79" s="16">
        <v>6000</v>
      </c>
      <c r="F79" s="16">
        <v>2000</v>
      </c>
      <c r="G79" s="16">
        <v>1290.03</v>
      </c>
      <c r="H79" s="17">
        <f t="shared" si="2"/>
        <v>64.501500000000007</v>
      </c>
      <c r="I79" s="6"/>
    </row>
    <row r="80" spans="1:9" ht="25.5" x14ac:dyDescent="0.2">
      <c r="A80" s="13">
        <v>0</v>
      </c>
      <c r="B80" s="14" t="s">
        <v>23</v>
      </c>
      <c r="C80" s="15" t="s">
        <v>24</v>
      </c>
      <c r="D80" s="16">
        <v>6000</v>
      </c>
      <c r="E80" s="16">
        <v>6000</v>
      </c>
      <c r="F80" s="16">
        <v>3000</v>
      </c>
      <c r="G80" s="16">
        <v>0</v>
      </c>
      <c r="H80" s="17">
        <f t="shared" si="2"/>
        <v>0</v>
      </c>
      <c r="I80" s="6"/>
    </row>
    <row r="81" spans="1:9" ht="25.5" x14ac:dyDescent="0.2">
      <c r="A81" s="13">
        <v>0</v>
      </c>
      <c r="B81" s="14" t="s">
        <v>25</v>
      </c>
      <c r="C81" s="15" t="s">
        <v>26</v>
      </c>
      <c r="D81" s="16">
        <v>1000</v>
      </c>
      <c r="E81" s="16">
        <v>1000</v>
      </c>
      <c r="F81" s="16">
        <v>1000</v>
      </c>
      <c r="G81" s="16">
        <v>0</v>
      </c>
      <c r="H81" s="17">
        <f t="shared" si="2"/>
        <v>0</v>
      </c>
      <c r="I81" s="6"/>
    </row>
    <row r="82" spans="1:9" x14ac:dyDescent="0.2">
      <c r="A82" s="13">
        <v>0</v>
      </c>
      <c r="B82" s="14" t="s">
        <v>27</v>
      </c>
      <c r="C82" s="15" t="s">
        <v>28</v>
      </c>
      <c r="D82" s="16">
        <v>100</v>
      </c>
      <c r="E82" s="16">
        <v>100</v>
      </c>
      <c r="F82" s="16">
        <v>100</v>
      </c>
      <c r="G82" s="16">
        <v>0</v>
      </c>
      <c r="H82" s="17">
        <f t="shared" si="2"/>
        <v>0</v>
      </c>
      <c r="I82" s="6"/>
    </row>
    <row r="83" spans="1:9" x14ac:dyDescent="0.2">
      <c r="A83" s="13">
        <v>1</v>
      </c>
      <c r="B83" s="14" t="s">
        <v>81</v>
      </c>
      <c r="C83" s="15" t="s">
        <v>82</v>
      </c>
      <c r="D83" s="16">
        <v>3700000</v>
      </c>
      <c r="E83" s="16">
        <v>4070000</v>
      </c>
      <c r="F83" s="16">
        <v>1270000</v>
      </c>
      <c r="G83" s="16">
        <v>1058869.53</v>
      </c>
      <c r="H83" s="17">
        <f t="shared" si="2"/>
        <v>83.375553543307092</v>
      </c>
      <c r="I83" s="6"/>
    </row>
    <row r="84" spans="1:9" x14ac:dyDescent="0.2">
      <c r="A84" s="13">
        <v>0</v>
      </c>
      <c r="B84" s="14" t="s">
        <v>11</v>
      </c>
      <c r="C84" s="15" t="s">
        <v>12</v>
      </c>
      <c r="D84" s="16">
        <v>2000000</v>
      </c>
      <c r="E84" s="16">
        <v>2000000</v>
      </c>
      <c r="F84" s="16">
        <v>490000</v>
      </c>
      <c r="G84" s="16">
        <v>426958.25</v>
      </c>
      <c r="H84" s="17">
        <f t="shared" si="2"/>
        <v>87.134336734693875</v>
      </c>
      <c r="I84" s="6"/>
    </row>
    <row r="85" spans="1:9" x14ac:dyDescent="0.2">
      <c r="A85" s="13">
        <v>0</v>
      </c>
      <c r="B85" s="14" t="s">
        <v>13</v>
      </c>
      <c r="C85" s="15" t="s">
        <v>14</v>
      </c>
      <c r="D85" s="16">
        <v>477700</v>
      </c>
      <c r="E85" s="16">
        <v>477700</v>
      </c>
      <c r="F85" s="16">
        <v>100000</v>
      </c>
      <c r="G85" s="16">
        <v>92687.88</v>
      </c>
      <c r="H85" s="17">
        <f t="shared" si="2"/>
        <v>92.687880000000007</v>
      </c>
      <c r="I85" s="6"/>
    </row>
    <row r="86" spans="1:9" x14ac:dyDescent="0.2">
      <c r="A86" s="13">
        <v>0</v>
      </c>
      <c r="B86" s="14" t="s">
        <v>15</v>
      </c>
      <c r="C86" s="15" t="s">
        <v>16</v>
      </c>
      <c r="D86" s="16">
        <v>120000</v>
      </c>
      <c r="E86" s="16">
        <v>120000</v>
      </c>
      <c r="F86" s="16">
        <v>24950</v>
      </c>
      <c r="G86" s="16">
        <v>23924.46</v>
      </c>
      <c r="H86" s="17">
        <f t="shared" si="2"/>
        <v>95.889619238476953</v>
      </c>
      <c r="I86" s="6"/>
    </row>
    <row r="87" spans="1:9" x14ac:dyDescent="0.2">
      <c r="A87" s="13">
        <v>0</v>
      </c>
      <c r="B87" s="14" t="s">
        <v>83</v>
      </c>
      <c r="C87" s="15" t="s">
        <v>84</v>
      </c>
      <c r="D87" s="16">
        <v>2000</v>
      </c>
      <c r="E87" s="16">
        <v>2000</v>
      </c>
      <c r="F87" s="16">
        <v>0</v>
      </c>
      <c r="G87" s="16">
        <v>0</v>
      </c>
      <c r="H87" s="17">
        <f t="shared" si="2"/>
        <v>0</v>
      </c>
      <c r="I87" s="6"/>
    </row>
    <row r="88" spans="1:9" x14ac:dyDescent="0.2">
      <c r="A88" s="13">
        <v>0</v>
      </c>
      <c r="B88" s="14" t="s">
        <v>85</v>
      </c>
      <c r="C88" s="15" t="s">
        <v>86</v>
      </c>
      <c r="D88" s="16">
        <v>350000</v>
      </c>
      <c r="E88" s="16">
        <v>350000</v>
      </c>
      <c r="F88" s="16">
        <v>85000</v>
      </c>
      <c r="G88" s="16">
        <v>47053.03</v>
      </c>
      <c r="H88" s="17">
        <f t="shared" si="2"/>
        <v>55.356505882352934</v>
      </c>
      <c r="I88" s="6"/>
    </row>
    <row r="89" spans="1:9" x14ac:dyDescent="0.2">
      <c r="A89" s="13">
        <v>0</v>
      </c>
      <c r="B89" s="14" t="s">
        <v>17</v>
      </c>
      <c r="C89" s="15" t="s">
        <v>18</v>
      </c>
      <c r="D89" s="16">
        <v>200000</v>
      </c>
      <c r="E89" s="16">
        <v>570000</v>
      </c>
      <c r="F89" s="16">
        <v>444000</v>
      </c>
      <c r="G89" s="16">
        <v>395080.29</v>
      </c>
      <c r="H89" s="17">
        <f t="shared" si="2"/>
        <v>88.982047297297299</v>
      </c>
      <c r="I89" s="6"/>
    </row>
    <row r="90" spans="1:9" x14ac:dyDescent="0.2">
      <c r="A90" s="13">
        <v>0</v>
      </c>
      <c r="B90" s="14" t="s">
        <v>87</v>
      </c>
      <c r="C90" s="15" t="s">
        <v>88</v>
      </c>
      <c r="D90" s="16">
        <v>16000</v>
      </c>
      <c r="E90" s="16">
        <v>16000</v>
      </c>
      <c r="F90" s="16">
        <v>3000</v>
      </c>
      <c r="G90" s="16">
        <v>0</v>
      </c>
      <c r="H90" s="17">
        <f t="shared" si="2"/>
        <v>0</v>
      </c>
      <c r="I90" s="6"/>
    </row>
    <row r="91" spans="1:9" x14ac:dyDescent="0.2">
      <c r="A91" s="13">
        <v>0</v>
      </c>
      <c r="B91" s="14" t="s">
        <v>89</v>
      </c>
      <c r="C91" s="15" t="s">
        <v>90</v>
      </c>
      <c r="D91" s="16">
        <v>1000</v>
      </c>
      <c r="E91" s="16">
        <v>1000</v>
      </c>
      <c r="F91" s="16">
        <v>0</v>
      </c>
      <c r="G91" s="16">
        <v>0</v>
      </c>
      <c r="H91" s="17">
        <f t="shared" si="2"/>
        <v>0</v>
      </c>
      <c r="I91" s="6"/>
    </row>
    <row r="92" spans="1:9" x14ac:dyDescent="0.2">
      <c r="A92" s="13">
        <v>0</v>
      </c>
      <c r="B92" s="14" t="s">
        <v>19</v>
      </c>
      <c r="C92" s="15" t="s">
        <v>20</v>
      </c>
      <c r="D92" s="16">
        <v>200000</v>
      </c>
      <c r="E92" s="16">
        <v>200000</v>
      </c>
      <c r="F92" s="16">
        <v>79000</v>
      </c>
      <c r="G92" s="16">
        <v>71379.520000000004</v>
      </c>
      <c r="H92" s="17">
        <f t="shared" si="2"/>
        <v>90.353822784810134</v>
      </c>
      <c r="I92" s="6"/>
    </row>
    <row r="93" spans="1:9" x14ac:dyDescent="0.2">
      <c r="A93" s="13">
        <v>0</v>
      </c>
      <c r="B93" s="14" t="s">
        <v>21</v>
      </c>
      <c r="C93" s="15" t="s">
        <v>22</v>
      </c>
      <c r="D93" s="16">
        <v>500</v>
      </c>
      <c r="E93" s="16">
        <v>1300</v>
      </c>
      <c r="F93" s="16">
        <v>900</v>
      </c>
      <c r="G93" s="16">
        <v>150.12</v>
      </c>
      <c r="H93" s="17">
        <f t="shared" si="2"/>
        <v>16.68</v>
      </c>
      <c r="I93" s="6"/>
    </row>
    <row r="94" spans="1:9" ht="25.5" x14ac:dyDescent="0.2">
      <c r="A94" s="13">
        <v>0</v>
      </c>
      <c r="B94" s="14" t="s">
        <v>23</v>
      </c>
      <c r="C94" s="15" t="s">
        <v>24</v>
      </c>
      <c r="D94" s="16">
        <v>314800</v>
      </c>
      <c r="E94" s="16">
        <v>314000</v>
      </c>
      <c r="F94" s="16">
        <v>32150</v>
      </c>
      <c r="G94" s="16">
        <v>0</v>
      </c>
      <c r="H94" s="17">
        <f t="shared" si="2"/>
        <v>0</v>
      </c>
      <c r="I94" s="6"/>
    </row>
    <row r="95" spans="1:9" ht="25.5" x14ac:dyDescent="0.2">
      <c r="A95" s="13">
        <v>0</v>
      </c>
      <c r="B95" s="14" t="s">
        <v>25</v>
      </c>
      <c r="C95" s="15" t="s">
        <v>26</v>
      </c>
      <c r="D95" s="16">
        <v>6000</v>
      </c>
      <c r="E95" s="16">
        <v>6000</v>
      </c>
      <c r="F95" s="16">
        <v>1000</v>
      </c>
      <c r="G95" s="16">
        <v>700</v>
      </c>
      <c r="H95" s="17">
        <f t="shared" si="2"/>
        <v>70</v>
      </c>
      <c r="I95" s="6"/>
    </row>
    <row r="96" spans="1:9" x14ac:dyDescent="0.2">
      <c r="A96" s="13">
        <v>0</v>
      </c>
      <c r="B96" s="14" t="s">
        <v>27</v>
      </c>
      <c r="C96" s="15" t="s">
        <v>28</v>
      </c>
      <c r="D96" s="16">
        <v>12000</v>
      </c>
      <c r="E96" s="16">
        <v>12000</v>
      </c>
      <c r="F96" s="16">
        <v>10000</v>
      </c>
      <c r="G96" s="16">
        <v>935.98</v>
      </c>
      <c r="H96" s="17">
        <f t="shared" si="2"/>
        <v>9.3597999999999999</v>
      </c>
      <c r="I96" s="6"/>
    </row>
    <row r="97" spans="1:9" ht="38.25" x14ac:dyDescent="0.2">
      <c r="A97" s="13">
        <v>1</v>
      </c>
      <c r="B97" s="14" t="s">
        <v>91</v>
      </c>
      <c r="C97" s="15" t="s">
        <v>92</v>
      </c>
      <c r="D97" s="16">
        <v>7800000</v>
      </c>
      <c r="E97" s="16">
        <v>8627000</v>
      </c>
      <c r="F97" s="16">
        <v>2845000</v>
      </c>
      <c r="G97" s="16">
        <v>2016171.3499999999</v>
      </c>
      <c r="H97" s="17">
        <f t="shared" si="2"/>
        <v>70.8671827768014</v>
      </c>
      <c r="I97" s="6"/>
    </row>
    <row r="98" spans="1:9" x14ac:dyDescent="0.2">
      <c r="A98" s="13">
        <v>0</v>
      </c>
      <c r="B98" s="14" t="s">
        <v>11</v>
      </c>
      <c r="C98" s="15" t="s">
        <v>12</v>
      </c>
      <c r="D98" s="16">
        <v>3010000</v>
      </c>
      <c r="E98" s="16">
        <v>3544000</v>
      </c>
      <c r="F98" s="16">
        <v>1676500</v>
      </c>
      <c r="G98" s="16">
        <v>1121677.48</v>
      </c>
      <c r="H98" s="17">
        <f t="shared" si="2"/>
        <v>66.90590396659708</v>
      </c>
      <c r="I98" s="6"/>
    </row>
    <row r="99" spans="1:9" x14ac:dyDescent="0.2">
      <c r="A99" s="13">
        <v>0</v>
      </c>
      <c r="B99" s="14" t="s">
        <v>13</v>
      </c>
      <c r="C99" s="15" t="s">
        <v>14</v>
      </c>
      <c r="D99" s="16">
        <v>700000</v>
      </c>
      <c r="E99" s="16">
        <v>819000</v>
      </c>
      <c r="F99" s="16">
        <v>382500</v>
      </c>
      <c r="G99" s="16">
        <v>262370.43</v>
      </c>
      <c r="H99" s="17">
        <f t="shared" si="2"/>
        <v>68.593576470588232</v>
      </c>
      <c r="I99" s="6"/>
    </row>
    <row r="100" spans="1:9" x14ac:dyDescent="0.2">
      <c r="A100" s="13">
        <v>0</v>
      </c>
      <c r="B100" s="14" t="s">
        <v>15</v>
      </c>
      <c r="C100" s="15" t="s">
        <v>16</v>
      </c>
      <c r="D100" s="16">
        <v>1032000</v>
      </c>
      <c r="E100" s="16">
        <v>1132000</v>
      </c>
      <c r="F100" s="16">
        <v>244000</v>
      </c>
      <c r="G100" s="16">
        <v>188494.54</v>
      </c>
      <c r="H100" s="17">
        <f t="shared" si="2"/>
        <v>77.251860655737701</v>
      </c>
      <c r="I100" s="6"/>
    </row>
    <row r="101" spans="1:9" x14ac:dyDescent="0.2">
      <c r="A101" s="13">
        <v>0</v>
      </c>
      <c r="B101" s="14" t="s">
        <v>83</v>
      </c>
      <c r="C101" s="15" t="s">
        <v>84</v>
      </c>
      <c r="D101" s="16">
        <v>11000</v>
      </c>
      <c r="E101" s="16">
        <v>11000</v>
      </c>
      <c r="F101" s="16">
        <v>3000</v>
      </c>
      <c r="G101" s="16">
        <v>0</v>
      </c>
      <c r="H101" s="17">
        <f t="shared" si="2"/>
        <v>0</v>
      </c>
      <c r="I101" s="6"/>
    </row>
    <row r="102" spans="1:9" x14ac:dyDescent="0.2">
      <c r="A102" s="13">
        <v>0</v>
      </c>
      <c r="B102" s="14" t="s">
        <v>85</v>
      </c>
      <c r="C102" s="15" t="s">
        <v>86</v>
      </c>
      <c r="D102" s="16">
        <v>400000</v>
      </c>
      <c r="E102" s="16">
        <v>374000</v>
      </c>
      <c r="F102" s="16">
        <v>44000</v>
      </c>
      <c r="G102" s="16">
        <v>5494.44</v>
      </c>
      <c r="H102" s="17">
        <f t="shared" si="2"/>
        <v>12.487363636363636</v>
      </c>
      <c r="I102" s="6"/>
    </row>
    <row r="103" spans="1:9" x14ac:dyDescent="0.2">
      <c r="A103" s="13">
        <v>0</v>
      </c>
      <c r="B103" s="14" t="s">
        <v>17</v>
      </c>
      <c r="C103" s="15" t="s">
        <v>18</v>
      </c>
      <c r="D103" s="16">
        <v>1620000</v>
      </c>
      <c r="E103" s="16">
        <v>1620000</v>
      </c>
      <c r="F103" s="16">
        <v>64000</v>
      </c>
      <c r="G103" s="16">
        <v>57117.69</v>
      </c>
      <c r="H103" s="17">
        <f t="shared" si="2"/>
        <v>89.246390625000004</v>
      </c>
      <c r="I103" s="6"/>
    </row>
    <row r="104" spans="1:9" x14ac:dyDescent="0.2">
      <c r="A104" s="13">
        <v>0</v>
      </c>
      <c r="B104" s="14" t="s">
        <v>87</v>
      </c>
      <c r="C104" s="15" t="s">
        <v>88</v>
      </c>
      <c r="D104" s="16">
        <v>35000</v>
      </c>
      <c r="E104" s="16">
        <v>35000</v>
      </c>
      <c r="F104" s="16">
        <v>0</v>
      </c>
      <c r="G104" s="16">
        <v>0</v>
      </c>
      <c r="H104" s="17">
        <f t="shared" si="2"/>
        <v>0</v>
      </c>
      <c r="I104" s="6"/>
    </row>
    <row r="105" spans="1:9" x14ac:dyDescent="0.2">
      <c r="A105" s="13">
        <v>0</v>
      </c>
      <c r="B105" s="14" t="s">
        <v>89</v>
      </c>
      <c r="C105" s="15" t="s">
        <v>90</v>
      </c>
      <c r="D105" s="16">
        <v>7000</v>
      </c>
      <c r="E105" s="16">
        <v>7000</v>
      </c>
      <c r="F105" s="16">
        <v>7000</v>
      </c>
      <c r="G105" s="16">
        <v>5388.66</v>
      </c>
      <c r="H105" s="17">
        <f t="shared" ref="H105:H136" si="3">IF(F105=0,0,(G105/F105)*100)</f>
        <v>76.980857142857133</v>
      </c>
      <c r="I105" s="6"/>
    </row>
    <row r="106" spans="1:9" x14ac:dyDescent="0.2">
      <c r="A106" s="13">
        <v>0</v>
      </c>
      <c r="B106" s="14" t="s">
        <v>19</v>
      </c>
      <c r="C106" s="15" t="s">
        <v>20</v>
      </c>
      <c r="D106" s="16">
        <v>400000</v>
      </c>
      <c r="E106" s="16">
        <v>500000</v>
      </c>
      <c r="F106" s="16">
        <v>138000</v>
      </c>
      <c r="G106" s="16">
        <v>133570.37</v>
      </c>
      <c r="H106" s="17">
        <f t="shared" si="3"/>
        <v>96.790123188405801</v>
      </c>
      <c r="I106" s="6"/>
    </row>
    <row r="107" spans="1:9" ht="25.5" x14ac:dyDescent="0.2">
      <c r="A107" s="13">
        <v>0</v>
      </c>
      <c r="B107" s="14" t="s">
        <v>23</v>
      </c>
      <c r="C107" s="15" t="s">
        <v>24</v>
      </c>
      <c r="D107" s="16">
        <v>500000</v>
      </c>
      <c r="E107" s="16">
        <v>500000</v>
      </c>
      <c r="F107" s="16">
        <v>260000</v>
      </c>
      <c r="G107" s="16">
        <v>240000</v>
      </c>
      <c r="H107" s="17">
        <f t="shared" si="3"/>
        <v>92.307692307692307</v>
      </c>
      <c r="I107" s="6"/>
    </row>
    <row r="108" spans="1:9" ht="25.5" x14ac:dyDescent="0.2">
      <c r="A108" s="13">
        <v>0</v>
      </c>
      <c r="B108" s="14" t="s">
        <v>25</v>
      </c>
      <c r="C108" s="15" t="s">
        <v>26</v>
      </c>
      <c r="D108" s="16">
        <v>25000</v>
      </c>
      <c r="E108" s="16">
        <v>25000</v>
      </c>
      <c r="F108" s="16">
        <v>13000</v>
      </c>
      <c r="G108" s="16">
        <v>0</v>
      </c>
      <c r="H108" s="17">
        <f t="shared" si="3"/>
        <v>0</v>
      </c>
      <c r="I108" s="6"/>
    </row>
    <row r="109" spans="1:9" x14ac:dyDescent="0.2">
      <c r="A109" s="13">
        <v>0</v>
      </c>
      <c r="B109" s="14" t="s">
        <v>27</v>
      </c>
      <c r="C109" s="15" t="s">
        <v>28</v>
      </c>
      <c r="D109" s="16">
        <v>60000</v>
      </c>
      <c r="E109" s="16">
        <v>60000</v>
      </c>
      <c r="F109" s="16">
        <v>13000</v>
      </c>
      <c r="G109" s="16">
        <v>2057.7399999999998</v>
      </c>
      <c r="H109" s="17">
        <f t="shared" si="3"/>
        <v>15.828769230769229</v>
      </c>
      <c r="I109" s="6"/>
    </row>
    <row r="110" spans="1:9" ht="38.25" x14ac:dyDescent="0.2">
      <c r="A110" s="13">
        <v>1</v>
      </c>
      <c r="B110" s="14" t="s">
        <v>93</v>
      </c>
      <c r="C110" s="15" t="s">
        <v>94</v>
      </c>
      <c r="D110" s="16">
        <v>0</v>
      </c>
      <c r="E110" s="16">
        <v>11232900</v>
      </c>
      <c r="F110" s="16">
        <v>3855000</v>
      </c>
      <c r="G110" s="16">
        <v>3004318.3099999996</v>
      </c>
      <c r="H110" s="17">
        <f t="shared" si="3"/>
        <v>77.933030090791164</v>
      </c>
      <c r="I110" s="6"/>
    </row>
    <row r="111" spans="1:9" x14ac:dyDescent="0.2">
      <c r="A111" s="13">
        <v>0</v>
      </c>
      <c r="B111" s="14" t="s">
        <v>11</v>
      </c>
      <c r="C111" s="15" t="s">
        <v>12</v>
      </c>
      <c r="D111" s="16">
        <v>0</v>
      </c>
      <c r="E111" s="16">
        <v>9206300</v>
      </c>
      <c r="F111" s="16">
        <v>3159000</v>
      </c>
      <c r="G111" s="16">
        <v>2468031.0699999998</v>
      </c>
      <c r="H111" s="17">
        <f t="shared" si="3"/>
        <v>78.126972776194989</v>
      </c>
      <c r="I111" s="6"/>
    </row>
    <row r="112" spans="1:9" x14ac:dyDescent="0.2">
      <c r="A112" s="13">
        <v>0</v>
      </c>
      <c r="B112" s="14" t="s">
        <v>13</v>
      </c>
      <c r="C112" s="15" t="s">
        <v>14</v>
      </c>
      <c r="D112" s="16">
        <v>0</v>
      </c>
      <c r="E112" s="16">
        <v>2026600</v>
      </c>
      <c r="F112" s="16">
        <v>696000</v>
      </c>
      <c r="G112" s="16">
        <v>536287.24</v>
      </c>
      <c r="H112" s="17">
        <f t="shared" si="3"/>
        <v>77.052764367816096</v>
      </c>
      <c r="I112" s="6"/>
    </row>
    <row r="113" spans="1:9" ht="38.25" x14ac:dyDescent="0.2">
      <c r="A113" s="13">
        <v>1</v>
      </c>
      <c r="B113" s="14" t="s">
        <v>95</v>
      </c>
      <c r="C113" s="15" t="s">
        <v>96</v>
      </c>
      <c r="D113" s="16">
        <v>350000</v>
      </c>
      <c r="E113" s="16">
        <v>592000</v>
      </c>
      <c r="F113" s="16">
        <v>231000</v>
      </c>
      <c r="G113" s="16">
        <v>140252.13</v>
      </c>
      <c r="H113" s="17">
        <f t="shared" si="3"/>
        <v>60.715207792207792</v>
      </c>
      <c r="I113" s="6"/>
    </row>
    <row r="114" spans="1:9" x14ac:dyDescent="0.2">
      <c r="A114" s="13">
        <v>0</v>
      </c>
      <c r="B114" s="14" t="s">
        <v>11</v>
      </c>
      <c r="C114" s="15" t="s">
        <v>12</v>
      </c>
      <c r="D114" s="16">
        <v>254000</v>
      </c>
      <c r="E114" s="16">
        <v>446000</v>
      </c>
      <c r="F114" s="16">
        <v>176000</v>
      </c>
      <c r="G114" s="16">
        <v>114900.39</v>
      </c>
      <c r="H114" s="17">
        <f t="shared" si="3"/>
        <v>65.284312499999999</v>
      </c>
      <c r="I114" s="6"/>
    </row>
    <row r="115" spans="1:9" x14ac:dyDescent="0.2">
      <c r="A115" s="13">
        <v>0</v>
      </c>
      <c r="B115" s="14" t="s">
        <v>13</v>
      </c>
      <c r="C115" s="15" t="s">
        <v>14</v>
      </c>
      <c r="D115" s="16">
        <v>70000</v>
      </c>
      <c r="E115" s="16">
        <v>120000</v>
      </c>
      <c r="F115" s="16">
        <v>43000</v>
      </c>
      <c r="G115" s="16">
        <v>25351.74</v>
      </c>
      <c r="H115" s="17">
        <f t="shared" si="3"/>
        <v>58.957534883720932</v>
      </c>
      <c r="I115" s="6"/>
    </row>
    <row r="116" spans="1:9" x14ac:dyDescent="0.2">
      <c r="A116" s="13">
        <v>0</v>
      </c>
      <c r="B116" s="14" t="s">
        <v>15</v>
      </c>
      <c r="C116" s="15" t="s">
        <v>16</v>
      </c>
      <c r="D116" s="16">
        <v>19000</v>
      </c>
      <c r="E116" s="16">
        <v>19000</v>
      </c>
      <c r="F116" s="16">
        <v>8000</v>
      </c>
      <c r="G116" s="16">
        <v>0</v>
      </c>
      <c r="H116" s="17">
        <f t="shared" si="3"/>
        <v>0</v>
      </c>
      <c r="I116" s="6"/>
    </row>
    <row r="117" spans="1:9" x14ac:dyDescent="0.2">
      <c r="A117" s="13">
        <v>0</v>
      </c>
      <c r="B117" s="14" t="s">
        <v>17</v>
      </c>
      <c r="C117" s="15" t="s">
        <v>18</v>
      </c>
      <c r="D117" s="16">
        <v>4000</v>
      </c>
      <c r="E117" s="16">
        <v>4000</v>
      </c>
      <c r="F117" s="16">
        <v>3000</v>
      </c>
      <c r="G117" s="16">
        <v>0</v>
      </c>
      <c r="H117" s="17">
        <f t="shared" si="3"/>
        <v>0</v>
      </c>
      <c r="I117" s="6"/>
    </row>
    <row r="118" spans="1:9" ht="25.5" x14ac:dyDescent="0.2">
      <c r="A118" s="13">
        <v>0</v>
      </c>
      <c r="B118" s="14" t="s">
        <v>25</v>
      </c>
      <c r="C118" s="15" t="s">
        <v>26</v>
      </c>
      <c r="D118" s="16">
        <v>3000</v>
      </c>
      <c r="E118" s="16">
        <v>3000</v>
      </c>
      <c r="F118" s="16">
        <v>1000</v>
      </c>
      <c r="G118" s="16">
        <v>0</v>
      </c>
      <c r="H118" s="17">
        <f t="shared" si="3"/>
        <v>0</v>
      </c>
      <c r="I118" s="6"/>
    </row>
    <row r="119" spans="1:9" ht="25.5" x14ac:dyDescent="0.2">
      <c r="A119" s="13">
        <v>1</v>
      </c>
      <c r="B119" s="14" t="s">
        <v>97</v>
      </c>
      <c r="C119" s="15" t="s">
        <v>98</v>
      </c>
      <c r="D119" s="16">
        <v>291000</v>
      </c>
      <c r="E119" s="16">
        <v>300000</v>
      </c>
      <c r="F119" s="16">
        <v>73000</v>
      </c>
      <c r="G119" s="16">
        <v>49714.44</v>
      </c>
      <c r="H119" s="17">
        <f t="shared" si="3"/>
        <v>68.101972602739721</v>
      </c>
      <c r="I119" s="6"/>
    </row>
    <row r="120" spans="1:9" x14ac:dyDescent="0.2">
      <c r="A120" s="13">
        <v>0</v>
      </c>
      <c r="B120" s="14" t="s">
        <v>11</v>
      </c>
      <c r="C120" s="15" t="s">
        <v>12</v>
      </c>
      <c r="D120" s="16">
        <v>209000</v>
      </c>
      <c r="E120" s="16">
        <v>209000</v>
      </c>
      <c r="F120" s="16">
        <v>33000</v>
      </c>
      <c r="G120" s="16">
        <v>20114.25</v>
      </c>
      <c r="H120" s="17">
        <f t="shared" si="3"/>
        <v>60.952272727272728</v>
      </c>
      <c r="I120" s="6"/>
    </row>
    <row r="121" spans="1:9" x14ac:dyDescent="0.2">
      <c r="A121" s="13">
        <v>0</v>
      </c>
      <c r="B121" s="14" t="s">
        <v>13</v>
      </c>
      <c r="C121" s="15" t="s">
        <v>14</v>
      </c>
      <c r="D121" s="16">
        <v>46000</v>
      </c>
      <c r="E121" s="16">
        <v>55000</v>
      </c>
      <c r="F121" s="16">
        <v>23000</v>
      </c>
      <c r="G121" s="16">
        <v>13380.19</v>
      </c>
      <c r="H121" s="17">
        <f t="shared" si="3"/>
        <v>58.17473913043478</v>
      </c>
      <c r="I121" s="6"/>
    </row>
    <row r="122" spans="1:9" x14ac:dyDescent="0.2">
      <c r="A122" s="13">
        <v>0</v>
      </c>
      <c r="B122" s="14" t="s">
        <v>15</v>
      </c>
      <c r="C122" s="15" t="s">
        <v>16</v>
      </c>
      <c r="D122" s="16">
        <v>6000</v>
      </c>
      <c r="E122" s="16">
        <v>6000</v>
      </c>
      <c r="F122" s="16">
        <v>0</v>
      </c>
      <c r="G122" s="16">
        <v>0</v>
      </c>
      <c r="H122" s="17">
        <f t="shared" si="3"/>
        <v>0</v>
      </c>
      <c r="I122" s="6"/>
    </row>
    <row r="123" spans="1:9" x14ac:dyDescent="0.2">
      <c r="A123" s="13">
        <v>0</v>
      </c>
      <c r="B123" s="14" t="s">
        <v>17</v>
      </c>
      <c r="C123" s="15" t="s">
        <v>18</v>
      </c>
      <c r="D123" s="16">
        <v>30000</v>
      </c>
      <c r="E123" s="16">
        <v>30000</v>
      </c>
      <c r="F123" s="16">
        <v>17000</v>
      </c>
      <c r="G123" s="16">
        <v>16220</v>
      </c>
      <c r="H123" s="17">
        <f t="shared" si="3"/>
        <v>95.411764705882348</v>
      </c>
      <c r="I123" s="6"/>
    </row>
    <row r="124" spans="1:9" x14ac:dyDescent="0.2">
      <c r="A124" s="13">
        <v>1</v>
      </c>
      <c r="B124" s="14" t="s">
        <v>99</v>
      </c>
      <c r="C124" s="15" t="s">
        <v>100</v>
      </c>
      <c r="D124" s="16">
        <v>3620</v>
      </c>
      <c r="E124" s="16">
        <v>3620</v>
      </c>
      <c r="F124" s="16">
        <v>0</v>
      </c>
      <c r="G124" s="16">
        <v>0</v>
      </c>
      <c r="H124" s="17">
        <f t="shared" si="3"/>
        <v>0</v>
      </c>
      <c r="I124" s="6"/>
    </row>
    <row r="125" spans="1:9" x14ac:dyDescent="0.2">
      <c r="A125" s="13">
        <v>0</v>
      </c>
      <c r="B125" s="14" t="s">
        <v>101</v>
      </c>
      <c r="C125" s="15" t="s">
        <v>102</v>
      </c>
      <c r="D125" s="16">
        <v>3620</v>
      </c>
      <c r="E125" s="16">
        <v>3620</v>
      </c>
      <c r="F125" s="16">
        <v>0</v>
      </c>
      <c r="G125" s="16">
        <v>0</v>
      </c>
      <c r="H125" s="17">
        <f t="shared" si="3"/>
        <v>0</v>
      </c>
      <c r="I125" s="6"/>
    </row>
    <row r="126" spans="1:9" ht="25.5" x14ac:dyDescent="0.2">
      <c r="A126" s="13">
        <v>1</v>
      </c>
      <c r="B126" s="14" t="s">
        <v>103</v>
      </c>
      <c r="C126" s="15" t="s">
        <v>104</v>
      </c>
      <c r="D126" s="16">
        <v>300000</v>
      </c>
      <c r="E126" s="16">
        <v>300000</v>
      </c>
      <c r="F126" s="16">
        <v>70000</v>
      </c>
      <c r="G126" s="16">
        <v>67025.599999999991</v>
      </c>
      <c r="H126" s="17">
        <f t="shared" si="3"/>
        <v>95.750857142857129</v>
      </c>
      <c r="I126" s="6"/>
    </row>
    <row r="127" spans="1:9" x14ac:dyDescent="0.2">
      <c r="A127" s="13">
        <v>0</v>
      </c>
      <c r="B127" s="14" t="s">
        <v>11</v>
      </c>
      <c r="C127" s="15" t="s">
        <v>12</v>
      </c>
      <c r="D127" s="16">
        <v>240000</v>
      </c>
      <c r="E127" s="16">
        <v>240000</v>
      </c>
      <c r="F127" s="16">
        <v>56900</v>
      </c>
      <c r="G127" s="16">
        <v>54939.02</v>
      </c>
      <c r="H127" s="17">
        <f t="shared" si="3"/>
        <v>96.553637961335667</v>
      </c>
      <c r="I127" s="6"/>
    </row>
    <row r="128" spans="1:9" x14ac:dyDescent="0.2">
      <c r="A128" s="13">
        <v>0</v>
      </c>
      <c r="B128" s="14" t="s">
        <v>13</v>
      </c>
      <c r="C128" s="15" t="s">
        <v>14</v>
      </c>
      <c r="D128" s="16">
        <v>56000</v>
      </c>
      <c r="E128" s="16">
        <v>56000</v>
      </c>
      <c r="F128" s="16">
        <v>13100</v>
      </c>
      <c r="G128" s="16">
        <v>12086.58</v>
      </c>
      <c r="H128" s="17">
        <f t="shared" si="3"/>
        <v>92.263969465648856</v>
      </c>
      <c r="I128" s="6"/>
    </row>
    <row r="129" spans="1:9" x14ac:dyDescent="0.2">
      <c r="A129" s="13">
        <v>0</v>
      </c>
      <c r="B129" s="14" t="s">
        <v>15</v>
      </c>
      <c r="C129" s="15" t="s">
        <v>16</v>
      </c>
      <c r="D129" s="16">
        <v>2000</v>
      </c>
      <c r="E129" s="16">
        <v>2000</v>
      </c>
      <c r="F129" s="16">
        <v>0</v>
      </c>
      <c r="G129" s="16">
        <v>0</v>
      </c>
      <c r="H129" s="17">
        <f t="shared" si="3"/>
        <v>0</v>
      </c>
      <c r="I129" s="6"/>
    </row>
    <row r="130" spans="1:9" x14ac:dyDescent="0.2">
      <c r="A130" s="13">
        <v>0</v>
      </c>
      <c r="B130" s="14" t="s">
        <v>17</v>
      </c>
      <c r="C130" s="15" t="s">
        <v>18</v>
      </c>
      <c r="D130" s="16">
        <v>1000</v>
      </c>
      <c r="E130" s="16">
        <v>1000</v>
      </c>
      <c r="F130" s="16">
        <v>0</v>
      </c>
      <c r="G130" s="16">
        <v>0</v>
      </c>
      <c r="H130" s="17">
        <f t="shared" si="3"/>
        <v>0</v>
      </c>
      <c r="I130" s="6"/>
    </row>
    <row r="131" spans="1:9" ht="25.5" x14ac:dyDescent="0.2">
      <c r="A131" s="13">
        <v>0</v>
      </c>
      <c r="B131" s="14" t="s">
        <v>25</v>
      </c>
      <c r="C131" s="15" t="s">
        <v>26</v>
      </c>
      <c r="D131" s="16">
        <v>1000</v>
      </c>
      <c r="E131" s="16">
        <v>1000</v>
      </c>
      <c r="F131" s="16">
        <v>0</v>
      </c>
      <c r="G131" s="16">
        <v>0</v>
      </c>
      <c r="H131" s="17">
        <f t="shared" si="3"/>
        <v>0</v>
      </c>
      <c r="I131" s="6"/>
    </row>
    <row r="132" spans="1:9" ht="76.5" x14ac:dyDescent="0.2">
      <c r="A132" s="13">
        <v>1</v>
      </c>
      <c r="B132" s="14" t="s">
        <v>105</v>
      </c>
      <c r="C132" s="15" t="s">
        <v>106</v>
      </c>
      <c r="D132" s="16">
        <v>0</v>
      </c>
      <c r="E132" s="16">
        <v>44800</v>
      </c>
      <c r="F132" s="16">
        <v>22500</v>
      </c>
      <c r="G132" s="16">
        <v>12223.92</v>
      </c>
      <c r="H132" s="17">
        <f t="shared" si="3"/>
        <v>54.328533333333326</v>
      </c>
      <c r="I132" s="6"/>
    </row>
    <row r="133" spans="1:9" x14ac:dyDescent="0.2">
      <c r="A133" s="13">
        <v>0</v>
      </c>
      <c r="B133" s="14" t="s">
        <v>11</v>
      </c>
      <c r="C133" s="15" t="s">
        <v>12</v>
      </c>
      <c r="D133" s="16">
        <v>0</v>
      </c>
      <c r="E133" s="16">
        <v>36721</v>
      </c>
      <c r="F133" s="16">
        <v>18435</v>
      </c>
      <c r="G133" s="16">
        <v>10019.61</v>
      </c>
      <c r="H133" s="17">
        <f t="shared" si="3"/>
        <v>54.351017087062658</v>
      </c>
      <c r="I133" s="6"/>
    </row>
    <row r="134" spans="1:9" x14ac:dyDescent="0.2">
      <c r="A134" s="13">
        <v>0</v>
      </c>
      <c r="B134" s="14" t="s">
        <v>13</v>
      </c>
      <c r="C134" s="15" t="s">
        <v>14</v>
      </c>
      <c r="D134" s="16">
        <v>0</v>
      </c>
      <c r="E134" s="16">
        <v>8079</v>
      </c>
      <c r="F134" s="16">
        <v>4065</v>
      </c>
      <c r="G134" s="16">
        <v>2204.31</v>
      </c>
      <c r="H134" s="17">
        <f t="shared" si="3"/>
        <v>54.226568265682651</v>
      </c>
      <c r="I134" s="6"/>
    </row>
    <row r="135" spans="1:9" ht="51" x14ac:dyDescent="0.2">
      <c r="A135" s="13">
        <v>1</v>
      </c>
      <c r="B135" s="14" t="s">
        <v>107</v>
      </c>
      <c r="C135" s="15" t="s">
        <v>108</v>
      </c>
      <c r="D135" s="16">
        <v>0</v>
      </c>
      <c r="E135" s="16">
        <v>1305300</v>
      </c>
      <c r="F135" s="16">
        <v>652800</v>
      </c>
      <c r="G135" s="16">
        <v>377657.31999999995</v>
      </c>
      <c r="H135" s="17">
        <f t="shared" si="3"/>
        <v>57.851917892156855</v>
      </c>
      <c r="I135" s="6"/>
    </row>
    <row r="136" spans="1:9" x14ac:dyDescent="0.2">
      <c r="A136" s="13">
        <v>0</v>
      </c>
      <c r="B136" s="14" t="s">
        <v>11</v>
      </c>
      <c r="C136" s="15" t="s">
        <v>12</v>
      </c>
      <c r="D136" s="16">
        <v>0</v>
      </c>
      <c r="E136" s="16">
        <v>1069900</v>
      </c>
      <c r="F136" s="16">
        <v>535200</v>
      </c>
      <c r="G136" s="16">
        <v>310235.78999999998</v>
      </c>
      <c r="H136" s="17">
        <f t="shared" si="3"/>
        <v>57.966328475336311</v>
      </c>
      <c r="I136" s="6"/>
    </row>
    <row r="137" spans="1:9" x14ac:dyDescent="0.2">
      <c r="A137" s="13">
        <v>0</v>
      </c>
      <c r="B137" s="14" t="s">
        <v>13</v>
      </c>
      <c r="C137" s="15" t="s">
        <v>14</v>
      </c>
      <c r="D137" s="16">
        <v>0</v>
      </c>
      <c r="E137" s="16">
        <v>235400</v>
      </c>
      <c r="F137" s="16">
        <v>117600</v>
      </c>
      <c r="G137" s="16">
        <v>67421.53</v>
      </c>
      <c r="H137" s="17">
        <f t="shared" ref="H137:H168" si="4">IF(F137=0,0,(G137/F137)*100)</f>
        <v>57.331232993197276</v>
      </c>
      <c r="I137" s="6"/>
    </row>
    <row r="138" spans="1:9" ht="38.25" x14ac:dyDescent="0.2">
      <c r="A138" s="13">
        <v>1</v>
      </c>
      <c r="B138" s="14" t="s">
        <v>109</v>
      </c>
      <c r="C138" s="15" t="s">
        <v>110</v>
      </c>
      <c r="D138" s="16">
        <v>0</v>
      </c>
      <c r="E138" s="16">
        <v>619900</v>
      </c>
      <c r="F138" s="16">
        <v>372000</v>
      </c>
      <c r="G138" s="16">
        <v>244391.13</v>
      </c>
      <c r="H138" s="17">
        <f t="shared" si="4"/>
        <v>65.696540322580645</v>
      </c>
      <c r="I138" s="6"/>
    </row>
    <row r="139" spans="1:9" x14ac:dyDescent="0.2">
      <c r="A139" s="13">
        <v>0</v>
      </c>
      <c r="B139" s="14" t="s">
        <v>85</v>
      </c>
      <c r="C139" s="15" t="s">
        <v>86</v>
      </c>
      <c r="D139" s="16">
        <v>0</v>
      </c>
      <c r="E139" s="16">
        <v>619900</v>
      </c>
      <c r="F139" s="16">
        <v>372000</v>
      </c>
      <c r="G139" s="16">
        <v>244391.13</v>
      </c>
      <c r="H139" s="17">
        <f t="shared" si="4"/>
        <v>65.696540322580645</v>
      </c>
      <c r="I139" s="6"/>
    </row>
    <row r="140" spans="1:9" ht="63.75" x14ac:dyDescent="0.2">
      <c r="A140" s="13">
        <v>1</v>
      </c>
      <c r="B140" s="14" t="s">
        <v>111</v>
      </c>
      <c r="C140" s="15" t="s">
        <v>112</v>
      </c>
      <c r="D140" s="16">
        <v>150000</v>
      </c>
      <c r="E140" s="16">
        <v>150000</v>
      </c>
      <c r="F140" s="16">
        <v>0</v>
      </c>
      <c r="G140" s="16">
        <v>0</v>
      </c>
      <c r="H140" s="17">
        <f t="shared" si="4"/>
        <v>0</v>
      </c>
      <c r="I140" s="6"/>
    </row>
    <row r="141" spans="1:9" x14ac:dyDescent="0.2">
      <c r="A141" s="13">
        <v>0</v>
      </c>
      <c r="B141" s="14" t="s">
        <v>85</v>
      </c>
      <c r="C141" s="15" t="s">
        <v>86</v>
      </c>
      <c r="D141" s="16">
        <v>150000</v>
      </c>
      <c r="E141" s="16">
        <v>150000</v>
      </c>
      <c r="F141" s="16">
        <v>0</v>
      </c>
      <c r="G141" s="16">
        <v>0</v>
      </c>
      <c r="H141" s="17">
        <f t="shared" si="4"/>
        <v>0</v>
      </c>
      <c r="I141" s="6"/>
    </row>
    <row r="142" spans="1:9" ht="38.25" x14ac:dyDescent="0.2">
      <c r="A142" s="13">
        <v>1</v>
      </c>
      <c r="B142" s="14" t="s">
        <v>113</v>
      </c>
      <c r="C142" s="15" t="s">
        <v>80</v>
      </c>
      <c r="D142" s="16">
        <v>500000</v>
      </c>
      <c r="E142" s="16">
        <v>650000</v>
      </c>
      <c r="F142" s="16">
        <v>186000</v>
      </c>
      <c r="G142" s="16">
        <v>104737.14</v>
      </c>
      <c r="H142" s="17">
        <f t="shared" si="4"/>
        <v>56.310290322580649</v>
      </c>
      <c r="I142" s="6"/>
    </row>
    <row r="143" spans="1:9" x14ac:dyDescent="0.2">
      <c r="A143" s="13">
        <v>0</v>
      </c>
      <c r="B143" s="14" t="s">
        <v>11</v>
      </c>
      <c r="C143" s="15" t="s">
        <v>12</v>
      </c>
      <c r="D143" s="16">
        <v>360000</v>
      </c>
      <c r="E143" s="16">
        <v>483000</v>
      </c>
      <c r="F143" s="16">
        <v>139600</v>
      </c>
      <c r="G143" s="16">
        <v>81772.509999999995</v>
      </c>
      <c r="H143" s="17">
        <f t="shared" si="4"/>
        <v>58.576296561604579</v>
      </c>
      <c r="I143" s="6"/>
    </row>
    <row r="144" spans="1:9" x14ac:dyDescent="0.2">
      <c r="A144" s="13">
        <v>0</v>
      </c>
      <c r="B144" s="14" t="s">
        <v>13</v>
      </c>
      <c r="C144" s="15" t="s">
        <v>14</v>
      </c>
      <c r="D144" s="16">
        <v>79000</v>
      </c>
      <c r="E144" s="16">
        <v>106000</v>
      </c>
      <c r="F144" s="16">
        <v>29400</v>
      </c>
      <c r="G144" s="16">
        <v>18057.939999999999</v>
      </c>
      <c r="H144" s="17">
        <f t="shared" si="4"/>
        <v>61.421564625850337</v>
      </c>
      <c r="I144" s="6"/>
    </row>
    <row r="145" spans="1:9" x14ac:dyDescent="0.2">
      <c r="A145" s="13">
        <v>0</v>
      </c>
      <c r="B145" s="14" t="s">
        <v>15</v>
      </c>
      <c r="C145" s="15" t="s">
        <v>16</v>
      </c>
      <c r="D145" s="16">
        <v>13000</v>
      </c>
      <c r="E145" s="16">
        <v>13000</v>
      </c>
      <c r="F145" s="16">
        <v>3000</v>
      </c>
      <c r="G145" s="16">
        <v>0</v>
      </c>
      <c r="H145" s="17">
        <f t="shared" si="4"/>
        <v>0</v>
      </c>
      <c r="I145" s="6"/>
    </row>
    <row r="146" spans="1:9" x14ac:dyDescent="0.2">
      <c r="A146" s="13">
        <v>0</v>
      </c>
      <c r="B146" s="14" t="s">
        <v>17</v>
      </c>
      <c r="C146" s="15" t="s">
        <v>18</v>
      </c>
      <c r="D146" s="16">
        <v>20000</v>
      </c>
      <c r="E146" s="16">
        <v>20000</v>
      </c>
      <c r="F146" s="16">
        <v>6000</v>
      </c>
      <c r="G146" s="16">
        <v>2340</v>
      </c>
      <c r="H146" s="17">
        <f t="shared" si="4"/>
        <v>39</v>
      </c>
      <c r="I146" s="6"/>
    </row>
    <row r="147" spans="1:9" x14ac:dyDescent="0.2">
      <c r="A147" s="13">
        <v>0</v>
      </c>
      <c r="B147" s="14" t="s">
        <v>19</v>
      </c>
      <c r="C147" s="15" t="s">
        <v>20</v>
      </c>
      <c r="D147" s="16">
        <v>18000</v>
      </c>
      <c r="E147" s="16">
        <v>18000</v>
      </c>
      <c r="F147" s="16">
        <v>5000</v>
      </c>
      <c r="G147" s="16">
        <v>2566.69</v>
      </c>
      <c r="H147" s="17">
        <f t="shared" si="4"/>
        <v>51.333799999999997</v>
      </c>
      <c r="I147" s="6"/>
    </row>
    <row r="148" spans="1:9" ht="25.5" x14ac:dyDescent="0.2">
      <c r="A148" s="13">
        <v>0</v>
      </c>
      <c r="B148" s="14" t="s">
        <v>23</v>
      </c>
      <c r="C148" s="15" t="s">
        <v>24</v>
      </c>
      <c r="D148" s="16">
        <v>10000</v>
      </c>
      <c r="E148" s="16">
        <v>10000</v>
      </c>
      <c r="F148" s="16">
        <v>3000</v>
      </c>
      <c r="G148" s="16">
        <v>0</v>
      </c>
      <c r="H148" s="17">
        <f t="shared" si="4"/>
        <v>0</v>
      </c>
      <c r="I148" s="6"/>
    </row>
    <row r="149" spans="1:9" ht="25.5" x14ac:dyDescent="0.2">
      <c r="A149" s="13">
        <v>1</v>
      </c>
      <c r="B149" s="14" t="s">
        <v>114</v>
      </c>
      <c r="C149" s="15" t="s">
        <v>115</v>
      </c>
      <c r="D149" s="16">
        <v>2000</v>
      </c>
      <c r="E149" s="16">
        <v>2000</v>
      </c>
      <c r="F149" s="16">
        <v>450</v>
      </c>
      <c r="G149" s="16">
        <v>0</v>
      </c>
      <c r="H149" s="17">
        <f t="shared" si="4"/>
        <v>0</v>
      </c>
      <c r="I149" s="6"/>
    </row>
    <row r="150" spans="1:9" x14ac:dyDescent="0.2">
      <c r="A150" s="13">
        <v>0</v>
      </c>
      <c r="B150" s="14" t="s">
        <v>101</v>
      </c>
      <c r="C150" s="15" t="s">
        <v>102</v>
      </c>
      <c r="D150" s="16">
        <v>2000</v>
      </c>
      <c r="E150" s="16">
        <v>2000</v>
      </c>
      <c r="F150" s="16">
        <v>450</v>
      </c>
      <c r="G150" s="16">
        <v>0</v>
      </c>
      <c r="H150" s="17">
        <f t="shared" si="4"/>
        <v>0</v>
      </c>
      <c r="I150" s="6"/>
    </row>
    <row r="151" spans="1:9" ht="76.5" x14ac:dyDescent="0.2">
      <c r="A151" s="13">
        <v>1</v>
      </c>
      <c r="B151" s="14" t="s">
        <v>116</v>
      </c>
      <c r="C151" s="15" t="s">
        <v>117</v>
      </c>
      <c r="D151" s="16">
        <v>1250000</v>
      </c>
      <c r="E151" s="16">
        <v>1925000</v>
      </c>
      <c r="F151" s="16">
        <v>570000</v>
      </c>
      <c r="G151" s="16">
        <v>260754.71000000002</v>
      </c>
      <c r="H151" s="17">
        <f t="shared" si="4"/>
        <v>45.746440350877201</v>
      </c>
      <c r="I151" s="6"/>
    </row>
    <row r="152" spans="1:9" x14ac:dyDescent="0.2">
      <c r="A152" s="13">
        <v>0</v>
      </c>
      <c r="B152" s="14" t="s">
        <v>11</v>
      </c>
      <c r="C152" s="15" t="s">
        <v>12</v>
      </c>
      <c r="D152" s="16">
        <v>1015000</v>
      </c>
      <c r="E152" s="16">
        <v>1568000</v>
      </c>
      <c r="F152" s="16">
        <v>457300</v>
      </c>
      <c r="G152" s="16">
        <v>206160.64000000001</v>
      </c>
      <c r="H152" s="17">
        <f t="shared" si="4"/>
        <v>45.082143013339163</v>
      </c>
      <c r="I152" s="6"/>
    </row>
    <row r="153" spans="1:9" x14ac:dyDescent="0.2">
      <c r="A153" s="13">
        <v>0</v>
      </c>
      <c r="B153" s="14" t="s">
        <v>13</v>
      </c>
      <c r="C153" s="15" t="s">
        <v>14</v>
      </c>
      <c r="D153" s="16">
        <v>224000</v>
      </c>
      <c r="E153" s="16">
        <v>346000</v>
      </c>
      <c r="F153" s="16">
        <v>106700</v>
      </c>
      <c r="G153" s="16">
        <v>51988.07</v>
      </c>
      <c r="H153" s="17">
        <f t="shared" si="4"/>
        <v>48.723589503280223</v>
      </c>
      <c r="I153" s="6"/>
    </row>
    <row r="154" spans="1:9" x14ac:dyDescent="0.2">
      <c r="A154" s="13">
        <v>0</v>
      </c>
      <c r="B154" s="14" t="s">
        <v>15</v>
      </c>
      <c r="C154" s="15" t="s">
        <v>16</v>
      </c>
      <c r="D154" s="16">
        <v>5000</v>
      </c>
      <c r="E154" s="16">
        <v>5000</v>
      </c>
      <c r="F154" s="16">
        <v>2000</v>
      </c>
      <c r="G154" s="16">
        <v>1397</v>
      </c>
      <c r="H154" s="17">
        <f t="shared" si="4"/>
        <v>69.849999999999994</v>
      </c>
      <c r="I154" s="6"/>
    </row>
    <row r="155" spans="1:9" x14ac:dyDescent="0.2">
      <c r="A155" s="13">
        <v>0</v>
      </c>
      <c r="B155" s="14" t="s">
        <v>17</v>
      </c>
      <c r="C155" s="15" t="s">
        <v>18</v>
      </c>
      <c r="D155" s="16">
        <v>6000</v>
      </c>
      <c r="E155" s="16">
        <v>6000</v>
      </c>
      <c r="F155" s="16">
        <v>4000</v>
      </c>
      <c r="G155" s="16">
        <v>1209</v>
      </c>
      <c r="H155" s="17">
        <f t="shared" si="4"/>
        <v>30.225000000000001</v>
      </c>
      <c r="I155" s="6"/>
    </row>
    <row r="156" spans="1:9" ht="76.5" x14ac:dyDescent="0.2">
      <c r="A156" s="13">
        <v>1</v>
      </c>
      <c r="B156" s="14" t="s">
        <v>118</v>
      </c>
      <c r="C156" s="15" t="s">
        <v>119</v>
      </c>
      <c r="D156" s="16">
        <v>400000</v>
      </c>
      <c r="E156" s="16">
        <v>400000</v>
      </c>
      <c r="F156" s="16">
        <v>93000</v>
      </c>
      <c r="G156" s="16">
        <v>50428.41</v>
      </c>
      <c r="H156" s="17">
        <f t="shared" si="4"/>
        <v>54.224096774193555</v>
      </c>
      <c r="I156" s="6"/>
    </row>
    <row r="157" spans="1:9" x14ac:dyDescent="0.2">
      <c r="A157" s="13">
        <v>0</v>
      </c>
      <c r="B157" s="14" t="s">
        <v>101</v>
      </c>
      <c r="C157" s="15" t="s">
        <v>102</v>
      </c>
      <c r="D157" s="16">
        <v>400000</v>
      </c>
      <c r="E157" s="16">
        <v>400000</v>
      </c>
      <c r="F157" s="16">
        <v>93000</v>
      </c>
      <c r="G157" s="16">
        <v>50428.41</v>
      </c>
      <c r="H157" s="17">
        <f t="shared" si="4"/>
        <v>54.224096774193555</v>
      </c>
      <c r="I157" s="6"/>
    </row>
    <row r="158" spans="1:9" ht="63.75" x14ac:dyDescent="0.2">
      <c r="A158" s="13">
        <v>1</v>
      </c>
      <c r="B158" s="14" t="s">
        <v>120</v>
      </c>
      <c r="C158" s="15" t="s">
        <v>121</v>
      </c>
      <c r="D158" s="16">
        <v>0</v>
      </c>
      <c r="E158" s="16">
        <v>400320</v>
      </c>
      <c r="F158" s="16">
        <v>100080</v>
      </c>
      <c r="G158" s="16">
        <v>67092.22</v>
      </c>
      <c r="H158" s="17">
        <f t="shared" si="4"/>
        <v>67.038589128697041</v>
      </c>
      <c r="I158" s="6"/>
    </row>
    <row r="159" spans="1:9" x14ac:dyDescent="0.2">
      <c r="A159" s="13">
        <v>0</v>
      </c>
      <c r="B159" s="14" t="s">
        <v>11</v>
      </c>
      <c r="C159" s="15" t="s">
        <v>12</v>
      </c>
      <c r="D159" s="16">
        <v>0</v>
      </c>
      <c r="E159" s="16">
        <v>328120</v>
      </c>
      <c r="F159" s="16">
        <v>82032</v>
      </c>
      <c r="G159" s="16">
        <v>54952.639999999999</v>
      </c>
      <c r="H159" s="17">
        <f t="shared" si="4"/>
        <v>66.989272479032564</v>
      </c>
      <c r="I159" s="6"/>
    </row>
    <row r="160" spans="1:9" x14ac:dyDescent="0.2">
      <c r="A160" s="13">
        <v>0</v>
      </c>
      <c r="B160" s="14" t="s">
        <v>13</v>
      </c>
      <c r="C160" s="15" t="s">
        <v>14</v>
      </c>
      <c r="D160" s="16">
        <v>0</v>
      </c>
      <c r="E160" s="16">
        <v>72200</v>
      </c>
      <c r="F160" s="16">
        <v>18048</v>
      </c>
      <c r="G160" s="16">
        <v>12139.58</v>
      </c>
      <c r="H160" s="17">
        <f t="shared" si="4"/>
        <v>67.262743794326241</v>
      </c>
      <c r="I160" s="6"/>
    </row>
    <row r="161" spans="1:9" ht="25.5" x14ac:dyDescent="0.2">
      <c r="A161" s="13">
        <v>1</v>
      </c>
      <c r="B161" s="14" t="s">
        <v>122</v>
      </c>
      <c r="C161" s="15" t="s">
        <v>123</v>
      </c>
      <c r="D161" s="16">
        <v>440000</v>
      </c>
      <c r="E161" s="16">
        <v>440000</v>
      </c>
      <c r="F161" s="16">
        <v>110000</v>
      </c>
      <c r="G161" s="16">
        <v>55085</v>
      </c>
      <c r="H161" s="17">
        <f t="shared" si="4"/>
        <v>50.077272727272728</v>
      </c>
      <c r="I161" s="6"/>
    </row>
    <row r="162" spans="1:9" x14ac:dyDescent="0.2">
      <c r="A162" s="13">
        <v>0</v>
      </c>
      <c r="B162" s="14" t="s">
        <v>15</v>
      </c>
      <c r="C162" s="15" t="s">
        <v>16</v>
      </c>
      <c r="D162" s="16">
        <v>0</v>
      </c>
      <c r="E162" s="16">
        <v>40000</v>
      </c>
      <c r="F162" s="16">
        <v>5000</v>
      </c>
      <c r="G162" s="16">
        <v>0</v>
      </c>
      <c r="H162" s="17">
        <f t="shared" si="4"/>
        <v>0</v>
      </c>
      <c r="I162" s="6"/>
    </row>
    <row r="163" spans="1:9" x14ac:dyDescent="0.2">
      <c r="A163" s="13">
        <v>0</v>
      </c>
      <c r="B163" s="14" t="s">
        <v>101</v>
      </c>
      <c r="C163" s="15" t="s">
        <v>102</v>
      </c>
      <c r="D163" s="16">
        <v>440000</v>
      </c>
      <c r="E163" s="16">
        <v>400000</v>
      </c>
      <c r="F163" s="16">
        <v>105000</v>
      </c>
      <c r="G163" s="16">
        <v>55085</v>
      </c>
      <c r="H163" s="17">
        <f t="shared" si="4"/>
        <v>52.461904761904762</v>
      </c>
      <c r="I163" s="6"/>
    </row>
    <row r="164" spans="1:9" ht="38.25" x14ac:dyDescent="0.2">
      <c r="A164" s="13">
        <v>1</v>
      </c>
      <c r="B164" s="14" t="s">
        <v>124</v>
      </c>
      <c r="C164" s="15" t="s">
        <v>80</v>
      </c>
      <c r="D164" s="16">
        <v>380000</v>
      </c>
      <c r="E164" s="16">
        <v>455000</v>
      </c>
      <c r="F164" s="16">
        <v>117500</v>
      </c>
      <c r="G164" s="16">
        <v>92842.83</v>
      </c>
      <c r="H164" s="17">
        <f t="shared" si="4"/>
        <v>79.015174468085107</v>
      </c>
      <c r="I164" s="6"/>
    </row>
    <row r="165" spans="1:9" x14ac:dyDescent="0.2">
      <c r="A165" s="13">
        <v>0</v>
      </c>
      <c r="B165" s="14" t="s">
        <v>11</v>
      </c>
      <c r="C165" s="15" t="s">
        <v>12</v>
      </c>
      <c r="D165" s="16">
        <v>289700</v>
      </c>
      <c r="E165" s="16">
        <v>349700</v>
      </c>
      <c r="F165" s="16">
        <v>92125</v>
      </c>
      <c r="G165" s="16">
        <v>74314.94</v>
      </c>
      <c r="H165" s="17">
        <f t="shared" si="4"/>
        <v>80.667506105834462</v>
      </c>
      <c r="I165" s="6"/>
    </row>
    <row r="166" spans="1:9" x14ac:dyDescent="0.2">
      <c r="A166" s="13">
        <v>0</v>
      </c>
      <c r="B166" s="14" t="s">
        <v>13</v>
      </c>
      <c r="C166" s="15" t="s">
        <v>14</v>
      </c>
      <c r="D166" s="16">
        <v>69300</v>
      </c>
      <c r="E166" s="16">
        <v>84300</v>
      </c>
      <c r="F166" s="16">
        <v>22550</v>
      </c>
      <c r="G166" s="16">
        <v>17237.62</v>
      </c>
      <c r="H166" s="17">
        <f t="shared" si="4"/>
        <v>76.441773835920173</v>
      </c>
      <c r="I166" s="6"/>
    </row>
    <row r="167" spans="1:9" x14ac:dyDescent="0.2">
      <c r="A167" s="13">
        <v>0</v>
      </c>
      <c r="B167" s="14" t="s">
        <v>15</v>
      </c>
      <c r="C167" s="15" t="s">
        <v>16</v>
      </c>
      <c r="D167" s="16">
        <v>3000</v>
      </c>
      <c r="E167" s="16">
        <v>3000</v>
      </c>
      <c r="F167" s="16">
        <v>0</v>
      </c>
      <c r="G167" s="16">
        <v>0</v>
      </c>
      <c r="H167" s="17">
        <f t="shared" si="4"/>
        <v>0</v>
      </c>
      <c r="I167" s="6"/>
    </row>
    <row r="168" spans="1:9" x14ac:dyDescent="0.2">
      <c r="A168" s="13">
        <v>0</v>
      </c>
      <c r="B168" s="14" t="s">
        <v>17</v>
      </c>
      <c r="C168" s="15" t="s">
        <v>18</v>
      </c>
      <c r="D168" s="16">
        <v>6000</v>
      </c>
      <c r="E168" s="16">
        <v>6000</v>
      </c>
      <c r="F168" s="16">
        <v>400</v>
      </c>
      <c r="G168" s="16">
        <v>1</v>
      </c>
      <c r="H168" s="17">
        <f t="shared" si="4"/>
        <v>0.25</v>
      </c>
      <c r="I168" s="6"/>
    </row>
    <row r="169" spans="1:9" x14ac:dyDescent="0.2">
      <c r="A169" s="13">
        <v>0</v>
      </c>
      <c r="B169" s="14" t="s">
        <v>19</v>
      </c>
      <c r="C169" s="15" t="s">
        <v>20</v>
      </c>
      <c r="D169" s="16">
        <v>7000</v>
      </c>
      <c r="E169" s="16">
        <v>7000</v>
      </c>
      <c r="F169" s="16">
        <v>1425</v>
      </c>
      <c r="G169" s="16">
        <v>1289.27</v>
      </c>
      <c r="H169" s="17">
        <f t="shared" ref="H169:H184" si="5">IF(F169=0,0,(G169/F169)*100)</f>
        <v>90.475087719298244</v>
      </c>
      <c r="I169" s="6"/>
    </row>
    <row r="170" spans="1:9" ht="25.5" x14ac:dyDescent="0.2">
      <c r="A170" s="13">
        <v>0</v>
      </c>
      <c r="B170" s="14" t="s">
        <v>23</v>
      </c>
      <c r="C170" s="15" t="s">
        <v>24</v>
      </c>
      <c r="D170" s="16">
        <v>5000</v>
      </c>
      <c r="E170" s="16">
        <v>5000</v>
      </c>
      <c r="F170" s="16">
        <v>1000</v>
      </c>
      <c r="G170" s="16">
        <v>0</v>
      </c>
      <c r="H170" s="17">
        <f t="shared" si="5"/>
        <v>0</v>
      </c>
      <c r="I170" s="6"/>
    </row>
    <row r="171" spans="1:9" ht="25.5" x14ac:dyDescent="0.2">
      <c r="A171" s="13">
        <v>1</v>
      </c>
      <c r="B171" s="14" t="s">
        <v>125</v>
      </c>
      <c r="C171" s="15" t="s">
        <v>126</v>
      </c>
      <c r="D171" s="16">
        <v>40000</v>
      </c>
      <c r="E171" s="16">
        <v>40000</v>
      </c>
      <c r="F171" s="16">
        <v>40000</v>
      </c>
      <c r="G171" s="16">
        <v>15822.5</v>
      </c>
      <c r="H171" s="17">
        <f t="shared" si="5"/>
        <v>39.556249999999999</v>
      </c>
      <c r="I171" s="6"/>
    </row>
    <row r="172" spans="1:9" x14ac:dyDescent="0.2">
      <c r="A172" s="13">
        <v>0</v>
      </c>
      <c r="B172" s="14" t="s">
        <v>101</v>
      </c>
      <c r="C172" s="15" t="s">
        <v>102</v>
      </c>
      <c r="D172" s="16">
        <v>40000</v>
      </c>
      <c r="E172" s="16">
        <v>40000</v>
      </c>
      <c r="F172" s="16">
        <v>40000</v>
      </c>
      <c r="G172" s="16">
        <v>15822.5</v>
      </c>
      <c r="H172" s="17">
        <f t="shared" si="5"/>
        <v>39.556249999999999</v>
      </c>
      <c r="I172" s="6"/>
    </row>
    <row r="173" spans="1:9" ht="38.25" x14ac:dyDescent="0.2">
      <c r="A173" s="13">
        <v>1</v>
      </c>
      <c r="B173" s="14" t="s">
        <v>127</v>
      </c>
      <c r="C173" s="15" t="s">
        <v>80</v>
      </c>
      <c r="D173" s="16">
        <v>1100270</v>
      </c>
      <c r="E173" s="16">
        <v>1479940</v>
      </c>
      <c r="F173" s="16">
        <v>235000</v>
      </c>
      <c r="G173" s="16">
        <v>166958.79</v>
      </c>
      <c r="H173" s="17">
        <f t="shared" si="5"/>
        <v>71.046293617021277</v>
      </c>
      <c r="I173" s="6"/>
    </row>
    <row r="174" spans="1:9" x14ac:dyDescent="0.2">
      <c r="A174" s="13">
        <v>0</v>
      </c>
      <c r="B174" s="14" t="s">
        <v>11</v>
      </c>
      <c r="C174" s="15" t="s">
        <v>12</v>
      </c>
      <c r="D174" s="16">
        <v>864270</v>
      </c>
      <c r="E174" s="16">
        <v>1064270</v>
      </c>
      <c r="F174" s="16">
        <v>182100</v>
      </c>
      <c r="G174" s="16">
        <v>142857.25</v>
      </c>
      <c r="H174" s="17">
        <f t="shared" si="5"/>
        <v>78.449890170236131</v>
      </c>
      <c r="I174" s="6"/>
    </row>
    <row r="175" spans="1:9" x14ac:dyDescent="0.2">
      <c r="A175" s="13">
        <v>0</v>
      </c>
      <c r="B175" s="14" t="s">
        <v>13</v>
      </c>
      <c r="C175" s="15" t="s">
        <v>14</v>
      </c>
      <c r="D175" s="16">
        <v>160000</v>
      </c>
      <c r="E175" s="16">
        <v>339670</v>
      </c>
      <c r="F175" s="16">
        <v>37500</v>
      </c>
      <c r="G175" s="16">
        <v>21896.69</v>
      </c>
      <c r="H175" s="17">
        <f t="shared" si="5"/>
        <v>58.391173333333334</v>
      </c>
      <c r="I175" s="6"/>
    </row>
    <row r="176" spans="1:9" x14ac:dyDescent="0.2">
      <c r="A176" s="13">
        <v>0</v>
      </c>
      <c r="B176" s="14" t="s">
        <v>15</v>
      </c>
      <c r="C176" s="15" t="s">
        <v>16</v>
      </c>
      <c r="D176" s="16">
        <v>25000</v>
      </c>
      <c r="E176" s="16">
        <v>25000</v>
      </c>
      <c r="F176" s="16">
        <v>5000</v>
      </c>
      <c r="G176" s="16">
        <v>0</v>
      </c>
      <c r="H176" s="17">
        <f t="shared" si="5"/>
        <v>0</v>
      </c>
      <c r="I176" s="6"/>
    </row>
    <row r="177" spans="1:9" x14ac:dyDescent="0.2">
      <c r="A177" s="13">
        <v>0</v>
      </c>
      <c r="B177" s="14" t="s">
        <v>17</v>
      </c>
      <c r="C177" s="15" t="s">
        <v>18</v>
      </c>
      <c r="D177" s="16">
        <v>25000</v>
      </c>
      <c r="E177" s="16">
        <v>25000</v>
      </c>
      <c r="F177" s="16">
        <v>5000</v>
      </c>
      <c r="G177" s="16">
        <v>241</v>
      </c>
      <c r="H177" s="17">
        <f t="shared" si="5"/>
        <v>4.82</v>
      </c>
      <c r="I177" s="6"/>
    </row>
    <row r="178" spans="1:9" x14ac:dyDescent="0.2">
      <c r="A178" s="13">
        <v>0</v>
      </c>
      <c r="B178" s="14" t="s">
        <v>19</v>
      </c>
      <c r="C178" s="15" t="s">
        <v>20</v>
      </c>
      <c r="D178" s="16">
        <v>14000</v>
      </c>
      <c r="E178" s="16">
        <v>14000</v>
      </c>
      <c r="F178" s="16">
        <v>3400</v>
      </c>
      <c r="G178" s="16">
        <v>1963.85</v>
      </c>
      <c r="H178" s="17">
        <f t="shared" si="5"/>
        <v>57.760294117647057</v>
      </c>
      <c r="I178" s="6"/>
    </row>
    <row r="179" spans="1:9" ht="25.5" x14ac:dyDescent="0.2">
      <c r="A179" s="13">
        <v>0</v>
      </c>
      <c r="B179" s="14" t="s">
        <v>23</v>
      </c>
      <c r="C179" s="15" t="s">
        <v>24</v>
      </c>
      <c r="D179" s="16">
        <v>12000</v>
      </c>
      <c r="E179" s="16">
        <v>12000</v>
      </c>
      <c r="F179" s="16">
        <v>2000</v>
      </c>
      <c r="G179" s="16">
        <v>0</v>
      </c>
      <c r="H179" s="17">
        <f t="shared" si="5"/>
        <v>0</v>
      </c>
      <c r="I179" s="6"/>
    </row>
    <row r="180" spans="1:9" x14ac:dyDescent="0.2">
      <c r="A180" s="13">
        <v>1</v>
      </c>
      <c r="B180" s="14" t="s">
        <v>128</v>
      </c>
      <c r="C180" s="15" t="s">
        <v>129</v>
      </c>
      <c r="D180" s="16">
        <v>0</v>
      </c>
      <c r="E180" s="16">
        <v>157200</v>
      </c>
      <c r="F180" s="16">
        <v>0</v>
      </c>
      <c r="G180" s="16">
        <v>0</v>
      </c>
      <c r="H180" s="17">
        <f t="shared" si="5"/>
        <v>0</v>
      </c>
      <c r="I180" s="6"/>
    </row>
    <row r="181" spans="1:9" ht="25.5" x14ac:dyDescent="0.2">
      <c r="A181" s="13">
        <v>0</v>
      </c>
      <c r="B181" s="14" t="s">
        <v>77</v>
      </c>
      <c r="C181" s="15" t="s">
        <v>78</v>
      </c>
      <c r="D181" s="16">
        <v>0</v>
      </c>
      <c r="E181" s="16">
        <v>157200</v>
      </c>
      <c r="F181" s="16">
        <v>0</v>
      </c>
      <c r="G181" s="16">
        <v>0</v>
      </c>
      <c r="H181" s="17">
        <f t="shared" si="5"/>
        <v>0</v>
      </c>
      <c r="I181" s="6"/>
    </row>
    <row r="182" spans="1:9" x14ac:dyDescent="0.2">
      <c r="A182" s="13">
        <v>1</v>
      </c>
      <c r="B182" s="14" t="s">
        <v>130</v>
      </c>
      <c r="C182" s="15" t="s">
        <v>131</v>
      </c>
      <c r="D182" s="16">
        <v>555571</v>
      </c>
      <c r="E182" s="16">
        <v>655571</v>
      </c>
      <c r="F182" s="16">
        <v>260951</v>
      </c>
      <c r="G182" s="16">
        <v>260951</v>
      </c>
      <c r="H182" s="17">
        <f t="shared" si="5"/>
        <v>100</v>
      </c>
      <c r="I182" s="6"/>
    </row>
    <row r="183" spans="1:9" ht="25.5" x14ac:dyDescent="0.2">
      <c r="A183" s="13">
        <v>0</v>
      </c>
      <c r="B183" s="14" t="s">
        <v>75</v>
      </c>
      <c r="C183" s="15" t="s">
        <v>76</v>
      </c>
      <c r="D183" s="16">
        <v>555571</v>
      </c>
      <c r="E183" s="16">
        <v>655571</v>
      </c>
      <c r="F183" s="16">
        <v>260951</v>
      </c>
      <c r="G183" s="16">
        <v>260951</v>
      </c>
      <c r="H183" s="17">
        <f t="shared" si="5"/>
        <v>100</v>
      </c>
      <c r="I183" s="6"/>
    </row>
    <row r="184" spans="1:9" x14ac:dyDescent="0.2">
      <c r="A184" s="13">
        <v>1</v>
      </c>
      <c r="B184" s="14" t="s">
        <v>132</v>
      </c>
      <c r="C184" s="15" t="s">
        <v>133</v>
      </c>
      <c r="D184" s="16">
        <v>41542900</v>
      </c>
      <c r="E184" s="16">
        <v>63687401</v>
      </c>
      <c r="F184" s="16">
        <v>19189905</v>
      </c>
      <c r="G184" s="16">
        <v>11676668.540000001</v>
      </c>
      <c r="H184" s="17">
        <f t="shared" si="5"/>
        <v>60.847974703366184</v>
      </c>
      <c r="I184" s="6"/>
    </row>
    <row r="186" spans="1:9" x14ac:dyDescent="0.2">
      <c r="B186" s="10"/>
      <c r="C186" s="8"/>
      <c r="D186" s="6"/>
      <c r="E186" s="6"/>
      <c r="F186" s="6"/>
      <c r="G186" s="6"/>
      <c r="H186" s="6"/>
    </row>
    <row r="188" spans="1:9" s="18" customFormat="1" x14ac:dyDescent="0.2">
      <c r="B188" s="19"/>
      <c r="C188" s="20" t="s">
        <v>135</v>
      </c>
      <c r="E188" s="18" t="s">
        <v>136</v>
      </c>
    </row>
    <row r="194" hidden="1" x14ac:dyDescent="0.2"/>
  </sheetData>
  <mergeCells count="4">
    <mergeCell ref="B4:H4"/>
    <mergeCell ref="B5:H5"/>
    <mergeCell ref="E1:H2"/>
    <mergeCell ref="E3:H3"/>
  </mergeCells>
  <conditionalFormatting sqref="B9:B184">
    <cfRule type="expression" dxfId="41" priority="49" stopIfTrue="1">
      <formula>A9=1</formula>
    </cfRule>
    <cfRule type="expression" dxfId="40" priority="50" stopIfTrue="1">
      <formula>A9=2</formula>
    </cfRule>
    <cfRule type="expression" dxfId="39" priority="51" stopIfTrue="1">
      <formula>A9=3</formula>
    </cfRule>
  </conditionalFormatting>
  <conditionalFormatting sqref="C9:C184">
    <cfRule type="expression" dxfId="38" priority="52" stopIfTrue="1">
      <formula>A9=1</formula>
    </cfRule>
    <cfRule type="expression" dxfId="37" priority="53" stopIfTrue="1">
      <formula>A9=2</formula>
    </cfRule>
    <cfRule type="expression" dxfId="36" priority="54" stopIfTrue="1">
      <formula>A9=3</formula>
    </cfRule>
  </conditionalFormatting>
  <conditionalFormatting sqref="D9:D184">
    <cfRule type="expression" dxfId="35" priority="55" stopIfTrue="1">
      <formula>A9=1</formula>
    </cfRule>
    <cfRule type="expression" dxfId="34" priority="56" stopIfTrue="1">
      <formula>A9=2</formula>
    </cfRule>
    <cfRule type="expression" dxfId="33" priority="57" stopIfTrue="1">
      <formula>A9=3</formula>
    </cfRule>
  </conditionalFormatting>
  <conditionalFormatting sqref="E9:E184">
    <cfRule type="expression" dxfId="32" priority="58" stopIfTrue="1">
      <formula>A9=1</formula>
    </cfRule>
    <cfRule type="expression" dxfId="31" priority="59" stopIfTrue="1">
      <formula>A9=2</formula>
    </cfRule>
    <cfRule type="expression" dxfId="30" priority="60" stopIfTrue="1">
      <formula>A9=3</formula>
    </cfRule>
  </conditionalFormatting>
  <conditionalFormatting sqref="F9:F184">
    <cfRule type="expression" dxfId="29" priority="61" stopIfTrue="1">
      <formula>A9=1</formula>
    </cfRule>
    <cfRule type="expression" dxfId="28" priority="62" stopIfTrue="1">
      <formula>A9=2</formula>
    </cfRule>
    <cfRule type="expression" dxfId="27" priority="63" stopIfTrue="1">
      <formula>A9=3</formula>
    </cfRule>
  </conditionalFormatting>
  <conditionalFormatting sqref="G9:G184">
    <cfRule type="expression" dxfId="26" priority="70" stopIfTrue="1">
      <formula>A9=1</formula>
    </cfRule>
    <cfRule type="expression" dxfId="25" priority="71" stopIfTrue="1">
      <formula>A9=2</formula>
    </cfRule>
    <cfRule type="expression" dxfId="24" priority="72" stopIfTrue="1">
      <formula>A9=3</formula>
    </cfRule>
  </conditionalFormatting>
  <conditionalFormatting sqref="H9:H184">
    <cfRule type="expression" dxfId="23" priority="94" stopIfTrue="1">
      <formula>A9=1</formula>
    </cfRule>
    <cfRule type="expression" dxfId="22" priority="95" stopIfTrue="1">
      <formula>A9=2</formula>
    </cfRule>
    <cfRule type="expression" dxfId="21" priority="96" stopIfTrue="1">
      <formula>A9=3</formula>
    </cfRule>
  </conditionalFormatting>
  <conditionalFormatting sqref="B186:B195">
    <cfRule type="expression" dxfId="20" priority="1" stopIfTrue="1">
      <formula>A186=1</formula>
    </cfRule>
    <cfRule type="expression" dxfId="19" priority="2" stopIfTrue="1">
      <formula>A186=2</formula>
    </cfRule>
    <cfRule type="expression" dxfId="18" priority="3" stopIfTrue="1">
      <formula>A186=3</formula>
    </cfRule>
  </conditionalFormatting>
  <conditionalFormatting sqref="C186:C195">
    <cfRule type="expression" dxfId="17" priority="4" stopIfTrue="1">
      <formula>A186=1</formula>
    </cfRule>
    <cfRule type="expression" dxfId="16" priority="5" stopIfTrue="1">
      <formula>A186=2</formula>
    </cfRule>
    <cfRule type="expression" dxfId="15" priority="6" stopIfTrue="1">
      <formula>A186=3</formula>
    </cfRule>
  </conditionalFormatting>
  <conditionalFormatting sqref="D186:D195">
    <cfRule type="expression" dxfId="14" priority="7" stopIfTrue="1">
      <formula>A186=1</formula>
    </cfRule>
    <cfRule type="expression" dxfId="13" priority="8" stopIfTrue="1">
      <formula>A186=2</formula>
    </cfRule>
    <cfRule type="expression" dxfId="12" priority="9" stopIfTrue="1">
      <formula>A186=3</formula>
    </cfRule>
  </conditionalFormatting>
  <conditionalFormatting sqref="E186:E195">
    <cfRule type="expression" dxfId="11" priority="10" stopIfTrue="1">
      <formula>A186=1</formula>
    </cfRule>
    <cfRule type="expression" dxfId="10" priority="11" stopIfTrue="1">
      <formula>A186=2</formula>
    </cfRule>
    <cfRule type="expression" dxfId="9" priority="12" stopIfTrue="1">
      <formula>A186=3</formula>
    </cfRule>
  </conditionalFormatting>
  <conditionalFormatting sqref="F186:F195">
    <cfRule type="expression" dxfId="8" priority="13" stopIfTrue="1">
      <formula>A186=1</formula>
    </cfRule>
    <cfRule type="expression" dxfId="7" priority="14" stopIfTrue="1">
      <formula>A186=2</formula>
    </cfRule>
    <cfRule type="expression" dxfId="6" priority="15" stopIfTrue="1">
      <formula>A186=3</formula>
    </cfRule>
  </conditionalFormatting>
  <conditionalFormatting sqref="G186:G195">
    <cfRule type="expression" dxfId="5" priority="22" stopIfTrue="1">
      <formula>A186=1</formula>
    </cfRule>
    <cfRule type="expression" dxfId="4" priority="23" stopIfTrue="1">
      <formula>A186=2</formula>
    </cfRule>
    <cfRule type="expression" dxfId="3" priority="24" stopIfTrue="1">
      <formula>A186=3</formula>
    </cfRule>
  </conditionalFormatting>
  <conditionalFormatting sqref="H186:H195">
    <cfRule type="expression" dxfId="2" priority="46" stopIfTrue="1">
      <formula>A186=1</formula>
    </cfRule>
    <cfRule type="expression" dxfId="1" priority="47" stopIfTrue="1">
      <formula>A186=2</formula>
    </cfRule>
    <cfRule type="expression" dxfId="0" priority="48" stopIfTrue="1">
      <formula>A186=3</formula>
    </cfRule>
  </conditionalFormatting>
  <pageMargins left="0.31496062992125984" right="0.31496062992125984" top="0.39370078740157483" bottom="0.39370078740157483" header="0" footer="0"/>
  <pageSetup paperSize="9" scale="70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cp:lastPrinted>2026-05-12T08:21:34Z</cp:lastPrinted>
  <dcterms:created xsi:type="dcterms:W3CDTF">2026-04-23T10:29:47Z</dcterms:created>
  <dcterms:modified xsi:type="dcterms:W3CDTF">2026-05-12T08:22:04Z</dcterms:modified>
</cp:coreProperties>
</file>